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45" yWindow="45" windowWidth="3990" windowHeight="9795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  <sheet name="Р6 " sheetId="17" r:id="rId17"/>
  </sheets>
  <definedNames>
    <definedName name="_xlnm.Print_Titles" localSheetId="1">'P1'!$2:$8</definedName>
    <definedName name="_xlnm.Print_Titles" localSheetId="2">'Р2'!$2:$8</definedName>
    <definedName name="_xlnm.Print_Area" localSheetId="1">'P1'!$A$1:$N$50</definedName>
    <definedName name="_xlnm.Print_Area" localSheetId="5">'P4'!$A$1:$F$75</definedName>
    <definedName name="_xlnm.Print_Area" localSheetId="6">'P5'!$A$1:$F$72</definedName>
    <definedName name="_xlnm.Print_Area" localSheetId="3">'Р.справ.'!$A$1:$I$110</definedName>
    <definedName name="_xlnm.Print_Area" localSheetId="2">'Р2'!$A$1:$P$35</definedName>
    <definedName name="_xlnm.Print_Area" localSheetId="16">'Р6 '!$A$1:$H$21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<sst xmlns="http://schemas.openxmlformats.org/spreadsheetml/2006/main" count="1229" uniqueCount="542">
  <si>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</si>
  <si>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</si>
  <si>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</si>
  <si>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</si>
  <si>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</si>
  <si>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</si>
  <si>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</si>
  <si>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</si>
  <si>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</si>
  <si>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</si>
  <si>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</si>
  <si>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</si>
  <si>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</si>
  <si>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</si>
  <si>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</si>
  <si>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</si>
  <si>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</si>
  <si>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</si>
  <si>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</si>
  <si>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</si>
  <si>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</si>
  <si>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</si>
  <si>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</si>
  <si>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</si>
  <si>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</si>
  <si>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</si>
  <si>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</si>
  <si>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</si>
  <si>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</si>
  <si>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</si>
  <si>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</si>
  <si>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</si>
  <si>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</si>
  <si>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</si>
  <si>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</si>
  <si>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</si>
  <si>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</si>
  <si>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</si>
  <si>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</si>
  <si>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</si>
  <si>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</si>
  <si>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</si>
  <si>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</si>
  <si>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</si>
  <si>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</si>
  <si>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</si>
  <si>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</si>
  <si>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</si>
  <si>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</si>
  <si>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</si>
  <si>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</si>
  <si>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</si>
  <si>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</si>
  <si>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</si>
  <si>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</si>
  <si>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</si>
  <si>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</si>
  <si>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</si>
  <si>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</si>
  <si>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</si>
  <si>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</si>
  <si>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</si>
  <si>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</si>
  <si>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</si>
  <si>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</si>
  <si>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</si>
  <si>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</si>
  <si>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</si>
  <si>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</si>
  <si>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</si>
  <si>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</si>
  <si>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</si>
  <si>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</si>
  <si>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</si>
  <si>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</si>
  <si>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</si>
  <si>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</si>
  <si>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</si>
  <si>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</si>
  <si>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</si>
  <si>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</si>
  <si>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</si>
  <si>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</si>
  <si>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</si>
  <si>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</si>
  <si>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</si>
  <si>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</si>
  <si>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</si>
  <si>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</si>
  <si>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</si>
  <si>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</si>
  <si>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</si>
  <si>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</si>
  <si>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</si>
  <si>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</si>
  <si>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</si>
  <si>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</si>
  <si>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</si>
  <si>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</si>
  <si>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</si>
  <si>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</si>
  <si>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</si>
  <si>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</si>
  <si>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</si>
  <si>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</si>
  <si>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</si>
  <si>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</si>
  <si>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</si>
  <si>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</si>
  <si>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</si>
  <si>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</si>
  <si>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</si>
  <si>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</si>
  <si>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</si>
  <si>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</si>
  <si>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</si>
  <si>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</si>
  <si>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</si>
  <si>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</si>
  <si>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</si>
  <si>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</si>
  <si>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</si>
  <si>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</si>
  <si>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</si>
  <si>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</si>
  <si>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</si>
  <si>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</si>
  <si>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</si>
  <si>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</si>
  <si>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</si>
  <si>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</si>
  <si>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</si>
  <si>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</si>
  <si>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</si>
  <si>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</si>
  <si>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</si>
  <si>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</si>
  <si>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</si>
  <si>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</si>
  <si>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</si>
  <si>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</si>
  <si>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</si>
  <si>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</si>
  <si>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</si>
  <si>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</si>
  <si>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</si>
  <si>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</si>
  <si>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</si>
  <si>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</si>
  <si>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</si>
  <si>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</si>
  <si>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</si>
  <si>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</si>
  <si>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</si>
  <si>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</si>
  <si>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</si>
  <si>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</si>
  <si>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</si>
  <si>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</si>
  <si>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</si>
  <si>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</si>
  <si>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</si>
  <si>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</si>
  <si>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</si>
  <si>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</si>
  <si>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</si>
  <si>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</si>
  <si>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</si>
  <si>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</si>
  <si>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</si>
  <si>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</si>
  <si>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</si>
  <si>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</si>
  <si>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</si>
  <si>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</si>
  <si>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</si>
  <si>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</si>
  <si>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</si>
  <si>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</si>
  <si>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</si>
  <si>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</si>
  <si>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</si>
  <si>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</si>
  <si>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</si>
  <si>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</si>
  <si>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</si>
  <si>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</si>
  <si>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</si>
  <si>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</si>
  <si>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</si>
  <si>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</si>
  <si>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</si>
  <si>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</si>
  <si>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</si>
  <si>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</si>
  <si>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</si>
  <si>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</si>
  <si>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</si>
  <si>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</si>
  <si>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</si>
  <si>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</si>
  <si>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</si>
  <si>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</si>
  <si>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</si>
  <si>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</si>
  <si>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</si>
  <si>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</si>
  <si>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</si>
  <si>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</si>
  <si>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</si>
  <si>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</si>
  <si>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</si>
  <si>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</si>
  <si>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</si>
  <si>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</si>
  <si>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</si>
  <si>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</si>
  <si>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</si>
  <si>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</si>
  <si>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</si>
  <si>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</si>
  <si>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</si>
  <si>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</si>
  <si>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</si>
  <si>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</si>
  <si>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</si>
  <si>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</si>
  <si>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</si>
  <si>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</si>
  <si>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</si>
  <si>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</si>
  <si>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</si>
  <si>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</si>
  <si>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</si>
  <si>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</si>
  <si>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</si>
  <si>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</si>
  <si>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</si>
  <si>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</si>
  <si>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</si>
  <si>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</si>
  <si>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</si>
  <si>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</si>
  <si>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</si>
  <si>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</si>
  <si>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</si>
  <si>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</si>
  <si>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</si>
  <si>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</si>
  <si>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</si>
  <si>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</si>
  <si>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</si>
  <si>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</si>
  <si>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</si>
  <si>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</si>
  <si>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</si>
  <si>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</si>
  <si>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</si>
  <si>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</si>
  <si>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</si>
  <si>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</si>
  <si>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</si>
  <si>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</si>
  <si>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</si>
  <si>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</si>
  <si>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</si>
  <si>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</si>
  <si>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</si>
  <si>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</si>
  <si>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</si>
  <si>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</si>
  <si>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</si>
  <si>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</si>
  <si>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</si>
  <si>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</si>
  <si>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</si>
  <si>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</si>
  <si>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</si>
  <si>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</si>
  <si>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</si>
  <si>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</si>
  <si>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</si>
  <si>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</si>
  <si>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</si>
  <si>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</si>
  <si>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</si>
  <si>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</si>
  <si>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</si>
  <si>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</si>
  <si>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</si>
  <si>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</si>
  <si>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</si>
  <si>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</si>
  <si>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</si>
  <si>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</si>
  <si>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</si>
  <si>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</si>
  <si>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</si>
  <si>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</si>
  <si>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</si>
  <si>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</si>
  <si>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</si>
  <si>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</si>
  <si>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</si>
  <si>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</si>
  <si>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</si>
  <si>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</si>
  <si>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</si>
  <si>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</si>
  <si>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</si>
  <si>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</si>
  <si>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</si>
  <si>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</si>
  <si>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</si>
  <si>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</si>
  <si>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</si>
  <si>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</si>
  <si>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</si>
  <si>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</si>
  <si>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</si>
  <si>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</si>
  <si>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</si>
  <si>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</si>
  <si>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</si>
  <si>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</si>
  <si>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</si>
  <si>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</si>
  <si>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</si>
  <si>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</si>
  <si>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</si>
  <si>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</si>
  <si>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</si>
  <si>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</si>
  <si>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</si>
  <si>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</si>
  <si>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</si>
  <si>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</si>
  <si>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</si>
  <si>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</si>
  <si>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</si>
  <si>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</si>
  <si>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</si>
  <si>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</si>
  <si>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</si>
  <si>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</si>
  <si>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</si>
  <si>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</si>
  <si>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</si>
  <si>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</si>
  <si>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</si>
  <si>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</si>
  <si>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</si>
  <si>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</si>
  <si>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</si>
  <si>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</si>
  <si>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</si>
  <si>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</si>
  <si>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</si>
  <si>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</si>
  <si>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</si>
  <si>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</si>
  <si>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</si>
  <si>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</si>
  <si>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</si>
  <si>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</si>
  <si>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</si>
  <si>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</si>
  <si>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</si>
  <si>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</si>
  <si>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</si>
  <si>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</si>
  <si>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</si>
  <si>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</si>
  <si>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</si>
  <si>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</si>
  <si>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</si>
  <si>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</si>
  <si>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</si>
  <si>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</si>
  <si>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</si>
  <si>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</si>
  <si>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</si>
  <si>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</si>
  <si>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</si>
  <si>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</si>
  <si>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</si>
  <si>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</si>
  <si>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</si>
  <si>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</si>
  <si>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</si>
  <si>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</si>
  <si>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</si>
  <si>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</si>
  <si>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</si>
  <si>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</si>
  <si>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</si>
  <si>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</si>
  <si>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</si>
  <si>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</si>
  <si>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</si>
  <si>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</si>
  <si>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</si>
  <si>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</si>
  <si>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</si>
  <si>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</si>
  <si>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</si>
  <si>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</si>
  <si>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</si>
  <si>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</si>
  <si>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</si>
  <si>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</si>
  <si>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</si>
  <si>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</si>
  <si>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</si>
  <si>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</si>
  <si>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</si>
  <si>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</si>
  <si>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</si>
  <si>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</si>
  <si>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</si>
  <si>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</si>
  <si>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</si>
  <si>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</si>
  <si>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</si>
  <si>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</si>
  <si>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</si>
  <si>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</si>
  <si>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</si>
  <si>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</si>
  <si>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</si>
  <si>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</si>
  <si>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</si>
  <si>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</si>
  <si>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</si>
  <si>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</si>
  <si>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</si>
  <si>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</si>
  <si>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</si>
  <si>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</si>
  <si>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</si>
  <si>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</si>
  <si>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</si>
  <si>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</si>
  <si>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</si>
  <si>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</si>
  <si>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</si>
  <si>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</si>
  <si>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</si>
  <si>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</si>
  <si>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</si>
  <si>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</si>
  <si>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</si>
  <si>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</si>
  <si>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</si>
  <si>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</si>
  <si>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</si>
  <si>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</si>
  <si>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</si>
  <si>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</si>
  <si>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</si>
  <si>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</si>
  <si>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</si>
  <si>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</si>
  <si>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</si>
  <si>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</si>
  <si>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</si>
  <si>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</si>
  <si>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</si>
  <si>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</si>
  <si>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</si>
  <si>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</si>
  <si>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</si>
  <si>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</si>
  <si>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</si>
  <si>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</si>
  <si>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</si>
  <si>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</si>
  <si>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</si>
  <si>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</si>
  <si>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</si>
  <si>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</si>
  <si>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</si>
  <si>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</si>
  <si>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</si>
  <si>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</si>
  <si>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</si>
  <si>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</si>
  <si>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</si>
  <si>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</si>
  <si>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</si>
  <si>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</si>
  <si>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</si>
  <si>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</si>
  <si>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</si>
  <si>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</si>
  <si>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</si>
  <si>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</si>
  <si>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</si>
  <si>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</si>
  <si>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</si>
  <si>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</si>
  <si>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</si>
  <si>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</si>
  <si>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</si>
  <si>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</si>
  <si>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</si>
  <si>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</si>
  <si>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</si>
  <si>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</si>
  <si>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</si>
  <si>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</si>
  <si>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</si>
  <si>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</si>
  <si>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</si>
  <si>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</si>
  <si>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</si>
  <si>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</si>
  <si>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</si>
  <si>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</si>
  <si>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</si>
  <si>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</si>
  <si>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</si>
  <si>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</si>
  <si>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</si>
  <si>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t xml:space="preserve">Руководитель Управления </t>
  </si>
  <si>
    <t>М.В. Третьякова</t>
  </si>
  <si>
    <t>Задолженность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</si>
  <si>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2585</t>
  </si>
  <si>
    <t>Раздел VI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</si>
  <si>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</si>
  <si>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</si>
  <si>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Задолженность по платежам за пользование природными ресурсами</t>
  </si>
  <si>
    <t>Задолженность по утилизационному сбору</t>
  </si>
  <si>
    <t>Задолженность по штрафам, санкциям, возмещению ущерба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</si>
  <si>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</si>
  <si>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№127-ФЗ «О несостоятельности (банкротстве)"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</si>
  <si>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</si>
  <si>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</si>
  <si>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400-62-56</t>
  </si>
  <si>
    <t>Сумма неуплаченных пеней и налоговых санкций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</si>
  <si>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2805</t>
  </si>
  <si>
    <t>по состоянию на 01.01.2017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</si>
</sst>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b/>
      <sz val="11"/>
      <name val="Arial Cyr"/>
      <family val="0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49" fontId="26" fillId="0" borderId="21" xfId="0" applyNumberFormat="1" applyFont="1" applyBorder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6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right" vertical="top" wrapText="1" indent="1"/>
    </xf>
    <xf numFmtId="0" fontId="0" fillId="33" borderId="10" xfId="0" applyFont="1" applyFill="1" applyBorder="1" applyAlignment="1">
      <alignment horizontal="left" vertical="top" wrapText="1" indent="2"/>
    </xf>
    <xf numFmtId="0" fontId="0" fillId="33" borderId="0" xfId="0" applyFont="1" applyFill="1" applyAlignment="1">
      <alignment/>
    </xf>
    <xf numFmtId="0" fontId="29" fillId="0" borderId="0" xfId="0" applyFont="1" applyAlignment="1">
      <alignment horizontal="left"/>
    </xf>
    <xf numFmtId="3" fontId="0" fillId="0" borderId="22" xfId="0" applyNumberFormat="1" applyFont="1" applyBorder="1" applyAlignment="1">
      <alignment wrapText="1"/>
    </xf>
    <xf numFmtId="49" fontId="0" fillId="0" borderId="22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27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4" fillId="0" borderId="27" xfId="0" applyFont="1" applyBorder="1" applyAlignment="1">
      <alignment horizontal="left" wrapText="1" indent="1"/>
    </xf>
    <xf numFmtId="0" fontId="22" fillId="0" borderId="27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31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10" fillId="0" borderId="32" xfId="0" applyFont="1" applyBorder="1" applyAlignment="1">
      <alignment vertical="top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7"/>
      <c r="C1" s="27"/>
      <c r="D1" s="27"/>
      <c r="E1" s="156" t="s">
        <v>115</v>
      </c>
      <c r="F1" s="156"/>
      <c r="G1" s="156"/>
    </row>
    <row r="2" spans="2:7" ht="15.75" customHeight="1">
      <c r="B2" s="27"/>
      <c r="C2" s="27"/>
      <c r="D2" s="27"/>
      <c r="E2" s="156" t="s">
        <v>116</v>
      </c>
      <c r="F2" s="156"/>
      <c r="G2" s="156"/>
    </row>
    <row r="3" spans="2:7" ht="15.75" customHeight="1">
      <c r="B3" s="27"/>
      <c r="C3" s="27"/>
      <c r="D3" s="27"/>
      <c r="E3" s="156" t="s">
        <v>521</v>
      </c>
      <c r="F3" s="156"/>
      <c r="G3" s="156"/>
    </row>
    <row r="4" spans="2:7" ht="15.75" customHeight="1">
      <c r="B4" s="27"/>
      <c r="C4" s="27"/>
      <c r="D4" s="27"/>
      <c r="E4" s="145" t="s">
        <v>522</v>
      </c>
      <c r="F4" s="145"/>
      <c r="G4" s="145"/>
    </row>
    <row r="5" spans="2:7" ht="15.75" customHeight="1">
      <c r="B5" s="27"/>
      <c r="C5" s="27"/>
      <c r="D5" s="27"/>
      <c r="E5" s="145"/>
      <c r="F5" s="145"/>
      <c r="G5" s="145"/>
    </row>
    <row r="6" spans="2:7" ht="15.75" customHeight="1">
      <c r="B6" s="27"/>
      <c r="C6" s="27"/>
      <c r="D6" s="27"/>
      <c r="E6" s="66"/>
      <c r="F6" s="66"/>
      <c r="G6" s="66"/>
    </row>
    <row r="7" spans="1:7" ht="22.5" customHeight="1" thickBot="1">
      <c r="A7" s="155" t="s">
        <v>53</v>
      </c>
      <c r="B7" s="155"/>
      <c r="C7" s="155"/>
      <c r="D7" s="155"/>
      <c r="E7" s="155"/>
      <c r="F7" s="155"/>
      <c r="G7" s="155"/>
    </row>
    <row r="8" spans="1:7" ht="14.25" customHeight="1" thickTop="1">
      <c r="A8" s="176"/>
      <c r="B8" s="176"/>
      <c r="C8" s="176"/>
      <c r="D8" s="176"/>
      <c r="E8" s="176"/>
      <c r="F8" s="176"/>
      <c r="G8" s="176"/>
    </row>
    <row r="9" spans="1:7" ht="14.25" customHeight="1" thickBot="1">
      <c r="A9" s="141"/>
      <c r="B9" s="141"/>
      <c r="C9" s="141"/>
      <c r="D9" s="141"/>
      <c r="E9" s="141"/>
      <c r="F9" s="141"/>
      <c r="G9" s="141"/>
    </row>
    <row r="10" spans="1:7" ht="12.75">
      <c r="A10" s="148"/>
      <c r="B10" s="149"/>
      <c r="C10" s="150"/>
      <c r="D10" s="150"/>
      <c r="E10" s="150"/>
      <c r="F10" s="150"/>
      <c r="G10" s="151"/>
    </row>
    <row r="11" spans="1:7" ht="18.75" customHeight="1">
      <c r="A11" s="148"/>
      <c r="B11" s="152" t="s">
        <v>54</v>
      </c>
      <c r="C11" s="153"/>
      <c r="D11" s="153"/>
      <c r="E11" s="153"/>
      <c r="F11" s="153"/>
      <c r="G11" s="154"/>
    </row>
    <row r="12" spans="1:7" ht="23.25" customHeight="1">
      <c r="A12" s="148"/>
      <c r="B12" s="177" t="s">
        <v>55</v>
      </c>
      <c r="C12" s="178"/>
      <c r="D12" s="178"/>
      <c r="E12" s="178"/>
      <c r="F12" s="178"/>
      <c r="G12" s="179"/>
    </row>
    <row r="13" spans="1:7" ht="20.25" customHeight="1">
      <c r="A13" s="148"/>
      <c r="B13" s="177" t="s">
        <v>114</v>
      </c>
      <c r="C13" s="178"/>
      <c r="D13" s="178"/>
      <c r="E13" s="178"/>
      <c r="F13" s="178"/>
      <c r="G13" s="179"/>
    </row>
    <row r="14" spans="1:7" ht="18.75" customHeight="1">
      <c r="A14" s="148"/>
      <c r="B14" s="177" t="s">
        <v>56</v>
      </c>
      <c r="C14" s="178"/>
      <c r="D14" s="178"/>
      <c r="E14" s="178"/>
      <c r="F14" s="178"/>
      <c r="G14" s="179"/>
    </row>
    <row r="15" spans="1:7" ht="12.75">
      <c r="A15" s="148"/>
      <c r="B15" s="180"/>
      <c r="C15" s="181"/>
      <c r="D15" s="181"/>
      <c r="E15" s="181"/>
      <c r="F15" s="181"/>
      <c r="G15" s="182"/>
    </row>
    <row r="16" spans="1:7" ht="14.25" customHeight="1">
      <c r="A16" s="148"/>
      <c r="B16" s="183" t="s">
        <v>541</v>
      </c>
      <c r="C16" s="184"/>
      <c r="D16" s="184"/>
      <c r="E16" s="184"/>
      <c r="F16" s="184"/>
      <c r="G16" s="185"/>
    </row>
    <row r="17" spans="1:7" ht="22.5" thickBot="1">
      <c r="A17" s="148"/>
      <c r="B17" s="186"/>
      <c r="C17" s="187"/>
      <c r="D17" s="187"/>
      <c r="E17" s="187"/>
      <c r="F17" s="187"/>
      <c r="G17" s="188"/>
    </row>
    <row r="18" spans="1:7" ht="15.75">
      <c r="A18" s="141"/>
      <c r="B18" s="141"/>
      <c r="C18" s="141"/>
      <c r="D18" s="141"/>
      <c r="E18" s="141"/>
      <c r="F18" s="141"/>
      <c r="G18" s="141"/>
    </row>
    <row r="19" spans="1:7" ht="11.25" customHeight="1" thickBot="1">
      <c r="A19" s="141"/>
      <c r="B19" s="141"/>
      <c r="C19" s="141"/>
      <c r="D19" s="141"/>
      <c r="E19" s="141"/>
      <c r="F19" s="141"/>
      <c r="G19" s="141"/>
    </row>
    <row r="20" spans="1:7" ht="42.75" customHeight="1" thickBot="1">
      <c r="A20" s="32"/>
      <c r="B20" s="35" t="s">
        <v>57</v>
      </c>
      <c r="C20" s="142" t="s">
        <v>58</v>
      </c>
      <c r="D20" s="144"/>
      <c r="E20" s="33"/>
      <c r="F20" s="35" t="s">
        <v>59</v>
      </c>
      <c r="G20" s="34" t="s">
        <v>60</v>
      </c>
    </row>
    <row r="21" spans="1:7" ht="43.5" customHeight="1">
      <c r="A21" s="148"/>
      <c r="B21" s="162" t="s">
        <v>61</v>
      </c>
      <c r="C21" s="165" t="s">
        <v>81</v>
      </c>
      <c r="D21" s="166"/>
      <c r="E21" s="173"/>
      <c r="F21" s="171" t="s">
        <v>45</v>
      </c>
      <c r="G21" s="172"/>
    </row>
    <row r="22" spans="1:7" ht="42.75" customHeight="1">
      <c r="A22" s="148"/>
      <c r="B22" s="163"/>
      <c r="C22" s="167"/>
      <c r="D22" s="168"/>
      <c r="E22" s="173"/>
      <c r="F22" s="157" t="s">
        <v>62</v>
      </c>
      <c r="G22" s="147"/>
    </row>
    <row r="23" spans="1:7" ht="17.25" customHeight="1">
      <c r="A23" s="148"/>
      <c r="B23" s="163"/>
      <c r="C23" s="167"/>
      <c r="D23" s="168"/>
      <c r="E23" s="173"/>
      <c r="F23" s="146"/>
      <c r="G23" s="147"/>
    </row>
    <row r="24" spans="1:7" ht="23.25" customHeight="1">
      <c r="A24" s="148"/>
      <c r="B24" s="163"/>
      <c r="C24" s="167"/>
      <c r="D24" s="168"/>
      <c r="E24" s="173"/>
      <c r="F24" s="158" t="s">
        <v>523</v>
      </c>
      <c r="G24" s="159"/>
    </row>
    <row r="25" spans="1:7" ht="83.25" customHeight="1">
      <c r="A25" s="148"/>
      <c r="B25" s="163"/>
      <c r="C25" s="167"/>
      <c r="D25" s="168"/>
      <c r="E25" s="173"/>
      <c r="F25" s="174" t="s">
        <v>522</v>
      </c>
      <c r="G25" s="175"/>
    </row>
    <row r="26" spans="1:7" ht="33" customHeight="1" thickBot="1">
      <c r="A26" s="148"/>
      <c r="B26" s="164"/>
      <c r="C26" s="169"/>
      <c r="D26" s="170"/>
      <c r="E26" s="173"/>
      <c r="F26" s="160" t="s">
        <v>80</v>
      </c>
      <c r="G26" s="161"/>
    </row>
    <row r="27" spans="1:7" ht="15.75">
      <c r="A27" s="141"/>
      <c r="B27" s="141"/>
      <c r="C27" s="141"/>
      <c r="D27" s="141"/>
      <c r="E27" s="141"/>
      <c r="F27" s="141"/>
      <c r="G27" s="141"/>
    </row>
    <row r="28" spans="1:7" ht="16.5" thickBot="1">
      <c r="A28" s="141"/>
      <c r="B28" s="141"/>
      <c r="C28" s="141"/>
      <c r="D28" s="141"/>
      <c r="E28" s="141"/>
      <c r="F28" s="141"/>
      <c r="G28" s="141"/>
    </row>
    <row r="29" spans="1:7" ht="30" customHeight="1" thickBot="1">
      <c r="A29" s="29"/>
      <c r="B29" s="30"/>
      <c r="C29" s="36" t="s">
        <v>63</v>
      </c>
      <c r="D29" s="142" t="s">
        <v>64</v>
      </c>
      <c r="E29" s="143"/>
      <c r="F29" s="143"/>
      <c r="G29" s="144"/>
    </row>
    <row r="30" spans="1:7" ht="32.25" customHeight="1" thickBot="1">
      <c r="A30" s="28"/>
      <c r="B30" s="31" t="s">
        <v>65</v>
      </c>
      <c r="C30" s="77">
        <v>77</v>
      </c>
      <c r="D30" s="138" t="s">
        <v>117</v>
      </c>
      <c r="E30" s="139"/>
      <c r="F30" s="139"/>
      <c r="G30" s="140"/>
    </row>
    <row r="31" spans="1:7" ht="27.75" customHeight="1" thickBot="1">
      <c r="A31" s="28"/>
      <c r="B31" s="31" t="s">
        <v>66</v>
      </c>
      <c r="C31" s="77">
        <v>7700</v>
      </c>
      <c r="D31" s="138" t="s">
        <v>118</v>
      </c>
      <c r="E31" s="139"/>
      <c r="F31" s="139"/>
      <c r="G31" s="140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21"/>
  <sheetViews>
    <sheetView view="pageBreakPreview" zoomScaleSheetLayoutView="100" zoomScalePageLayoutView="0" workbookViewId="0" topLeftCell="A1">
      <selection activeCell="C5" sqref="C5:C14"/>
    </sheetView>
  </sheetViews>
  <sheetFormatPr defaultColWidth="9.00390625" defaultRowHeight="12.75"/>
  <cols>
    <col min="1" max="1" width="73.875" style="131" customWidth="1"/>
    <col min="2" max="2" width="9.125" style="131" customWidth="1"/>
    <col min="3" max="3" width="15.00390625" style="131" customWidth="1"/>
    <col min="4" max="4" width="9.125" style="131" customWidth="1"/>
    <col min="5" max="5" width="20.375" style="131" customWidth="1"/>
    <col min="6" max="16384" width="9.125" style="131" customWidth="1"/>
  </cols>
  <sheetData>
    <row r="1" spans="1:3" ht="45.75" customHeight="1">
      <c r="A1" s="218" t="s">
        <v>528</v>
      </c>
      <c r="B1" s="219"/>
      <c r="C1" s="219"/>
    </row>
    <row r="2" spans="1:3" ht="12.75" customHeight="1">
      <c r="A2" s="127"/>
      <c r="B2" s="224" t="s">
        <v>0</v>
      </c>
      <c r="C2" s="224"/>
    </row>
    <row r="3" spans="1:3" ht="12.75" customHeight="1">
      <c r="A3" s="220"/>
      <c r="B3" s="221" t="s">
        <v>8</v>
      </c>
      <c r="C3" s="222" t="s">
        <v>529</v>
      </c>
    </row>
    <row r="4" spans="1:3" ht="26.25" customHeight="1">
      <c r="A4" s="220"/>
      <c r="B4" s="221"/>
      <c r="C4" s="223"/>
    </row>
    <row r="5" spans="1:3" ht="25.5">
      <c r="A5" s="126" t="s">
        <v>530</v>
      </c>
      <c r="B5" s="125">
        <v>6010</v>
      </c>
      <c r="C5" s="102">
        <v>994416</v>
      </c>
    </row>
    <row r="6" spans="1:3" ht="12.75">
      <c r="A6" s="128" t="s">
        <v>531</v>
      </c>
      <c r="B6" s="125">
        <v>6020</v>
      </c>
      <c r="C6" s="102">
        <v>1894</v>
      </c>
    </row>
    <row r="7" spans="1:3" ht="12.75">
      <c r="A7" s="128" t="s">
        <v>532</v>
      </c>
      <c r="B7" s="125">
        <v>6030</v>
      </c>
      <c r="C7" s="102">
        <v>0</v>
      </c>
    </row>
    <row r="8" spans="1:3" ht="12.75">
      <c r="A8" s="128" t="s">
        <v>533</v>
      </c>
      <c r="B8" s="125">
        <v>6040</v>
      </c>
      <c r="C8" s="102">
        <v>991972</v>
      </c>
    </row>
    <row r="9" spans="1:3" ht="12.75">
      <c r="A9" s="129" t="s">
        <v>7</v>
      </c>
      <c r="B9" s="125"/>
      <c r="C9" s="103"/>
    </row>
    <row r="10" spans="1:3" ht="38.25">
      <c r="A10" s="130" t="s">
        <v>534</v>
      </c>
      <c r="B10" s="125">
        <v>6050</v>
      </c>
      <c r="C10" s="102">
        <v>0</v>
      </c>
    </row>
    <row r="11" spans="1:3" ht="51">
      <c r="A11" s="130" t="s">
        <v>535</v>
      </c>
      <c r="B11" s="125">
        <v>6060</v>
      </c>
      <c r="C11" s="102">
        <v>0</v>
      </c>
    </row>
    <row r="12" spans="1:3" ht="27.75" customHeight="1">
      <c r="A12" s="130" t="s">
        <v>536</v>
      </c>
      <c r="B12" s="125">
        <v>6070</v>
      </c>
      <c r="C12" s="102">
        <v>0</v>
      </c>
    </row>
    <row r="13" spans="1:3" ht="51">
      <c r="A13" s="128" t="s">
        <v>537</v>
      </c>
      <c r="B13" s="125">
        <v>6080</v>
      </c>
      <c r="C13" s="102">
        <v>0</v>
      </c>
    </row>
    <row r="14" spans="1:3" ht="12.75">
      <c r="A14" s="128" t="s">
        <v>39</v>
      </c>
      <c r="B14" s="125">
        <v>6090</v>
      </c>
      <c r="C14" s="102">
        <v>1988282</v>
      </c>
    </row>
    <row r="16" spans="1:6" ht="14.25">
      <c r="A16" s="89"/>
      <c r="B16" s="91" t="s">
        <v>524</v>
      </c>
      <c r="C16" s="90"/>
      <c r="D16" s="90"/>
      <c r="E16" s="90"/>
      <c r="F16" s="90"/>
    </row>
    <row r="17" spans="1:6" ht="14.25">
      <c r="A17" s="89"/>
      <c r="B17" s="91" t="s">
        <v>449</v>
      </c>
      <c r="C17" s="90"/>
      <c r="D17" s="90"/>
      <c r="E17" s="90" t="s">
        <v>448</v>
      </c>
      <c r="F17" s="91" t="s">
        <v>525</v>
      </c>
    </row>
    <row r="18" spans="1:6" ht="12.75">
      <c r="A18" s="89"/>
      <c r="B18" s="90"/>
      <c r="C18" s="90"/>
      <c r="D18" s="90"/>
      <c r="E18" s="90"/>
      <c r="F18" s="90"/>
    </row>
    <row r="19" spans="1:6" ht="12.75">
      <c r="A19" s="64"/>
      <c r="B19" s="90"/>
      <c r="C19" s="90"/>
      <c r="D19" s="90"/>
      <c r="E19" s="90"/>
      <c r="F19" s="90"/>
    </row>
    <row r="20" spans="1:6" ht="12.75">
      <c r="A20" s="132" t="s">
        <v>447</v>
      </c>
      <c r="B20" s="90"/>
      <c r="C20" s="90"/>
      <c r="D20" s="90"/>
      <c r="E20" s="90"/>
      <c r="F20" s="90"/>
    </row>
    <row r="21" spans="1:6" ht="12.75">
      <c r="A21" s="132" t="s">
        <v>538</v>
      </c>
      <c r="B21" s="64"/>
      <c r="C21" s="64"/>
      <c r="D21" s="64"/>
      <c r="E21" s="64"/>
      <c r="F21" s="64"/>
    </row>
  </sheetData>
  <sheetProtection/>
  <mergeCells count="5">
    <mergeCell ref="A1:C1"/>
    <mergeCell ref="A3:A4"/>
    <mergeCell ref="B3:B4"/>
    <mergeCell ref="C3:C4"/>
    <mergeCell ref="B2:C2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75" zoomScaleNormal="75" zoomScaleSheetLayoutView="75" zoomScalePageLayoutView="0" workbookViewId="0" topLeftCell="A37">
      <selection activeCell="C9" sqref="C9:N50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3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2.125" style="2" customWidth="1"/>
    <col min="14" max="14" width="13.25390625" style="2" customWidth="1"/>
    <col min="15" max="15" width="11.625" style="2" bestFit="1" customWidth="1"/>
    <col min="16" max="16384" width="8.875" style="2" customWidth="1"/>
  </cols>
  <sheetData>
    <row r="1" spans="1:14" ht="30.75" customHeight="1">
      <c r="A1" s="194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8" ht="12.75" customHeight="1">
      <c r="A2" s="119"/>
      <c r="B2" s="4"/>
      <c r="C2" s="5"/>
      <c r="D2" s="5"/>
      <c r="E2" s="5"/>
      <c r="F2" s="5"/>
      <c r="G2" s="5"/>
      <c r="H2" s="22"/>
      <c r="I2" s="5"/>
      <c r="J2" s="5"/>
      <c r="K2" s="5"/>
      <c r="L2" s="5"/>
      <c r="M2" s="195" t="s">
        <v>0</v>
      </c>
      <c r="N2" s="195"/>
      <c r="O2" s="6"/>
      <c r="P2" s="6"/>
      <c r="Q2" s="6"/>
      <c r="R2" s="6"/>
    </row>
    <row r="3" spans="1:14" ht="15" customHeight="1">
      <c r="A3" s="196"/>
      <c r="B3" s="189" t="s">
        <v>8</v>
      </c>
      <c r="C3" s="189" t="s">
        <v>24</v>
      </c>
      <c r="D3" s="200" t="s">
        <v>1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15.75" customHeight="1">
      <c r="A4" s="197"/>
      <c r="B4" s="189"/>
      <c r="C4" s="189"/>
      <c r="D4" s="189" t="s">
        <v>2</v>
      </c>
      <c r="E4" s="189"/>
      <c r="F4" s="189"/>
      <c r="G4" s="189"/>
      <c r="H4" s="189"/>
      <c r="I4" s="189"/>
      <c r="J4" s="189"/>
      <c r="K4" s="189"/>
      <c r="L4" s="189" t="s">
        <v>12</v>
      </c>
      <c r="M4" s="189" t="s">
        <v>9</v>
      </c>
      <c r="N4" s="189" t="s">
        <v>13</v>
      </c>
    </row>
    <row r="5" spans="1:14" ht="12.75">
      <c r="A5" s="197"/>
      <c r="B5" s="189"/>
      <c r="C5" s="189"/>
      <c r="D5" s="189" t="s">
        <v>24</v>
      </c>
      <c r="E5" s="190" t="s">
        <v>3</v>
      </c>
      <c r="F5" s="190"/>
      <c r="G5" s="190"/>
      <c r="H5" s="190"/>
      <c r="I5" s="190"/>
      <c r="J5" s="190"/>
      <c r="K5" s="190"/>
      <c r="L5" s="189"/>
      <c r="M5" s="189"/>
      <c r="N5" s="189"/>
    </row>
    <row r="6" spans="1:14" ht="26.25" customHeight="1">
      <c r="A6" s="197"/>
      <c r="B6" s="189"/>
      <c r="C6" s="189"/>
      <c r="D6" s="189"/>
      <c r="E6" s="191" t="s">
        <v>4</v>
      </c>
      <c r="F6" s="191"/>
      <c r="G6" s="198" t="s">
        <v>30</v>
      </c>
      <c r="H6" s="192" t="s">
        <v>47</v>
      </c>
      <c r="I6" s="189" t="s">
        <v>25</v>
      </c>
      <c r="J6" s="189" t="s">
        <v>48</v>
      </c>
      <c r="K6" s="189" t="s">
        <v>29</v>
      </c>
      <c r="L6" s="189"/>
      <c r="M6" s="189"/>
      <c r="N6" s="189"/>
    </row>
    <row r="7" spans="1:14" ht="77.25" customHeight="1">
      <c r="A7" s="197"/>
      <c r="B7" s="189"/>
      <c r="C7" s="189"/>
      <c r="D7" s="189"/>
      <c r="E7" s="7" t="s">
        <v>24</v>
      </c>
      <c r="F7" s="7" t="s">
        <v>20</v>
      </c>
      <c r="G7" s="199"/>
      <c r="H7" s="193"/>
      <c r="I7" s="189"/>
      <c r="J7" s="189"/>
      <c r="K7" s="189"/>
      <c r="L7" s="189"/>
      <c r="M7" s="189"/>
      <c r="N7" s="189"/>
    </row>
    <row r="8" spans="1:14" s="10" customFormat="1" ht="15" customHeight="1">
      <c r="A8" s="8" t="s">
        <v>5</v>
      </c>
      <c r="B8" s="9" t="s">
        <v>6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25">
        <v>6</v>
      </c>
      <c r="I8" s="8">
        <v>7</v>
      </c>
      <c r="J8" s="8">
        <v>8</v>
      </c>
      <c r="K8" s="8">
        <v>9</v>
      </c>
      <c r="L8" s="8">
        <v>10</v>
      </c>
      <c r="M8" s="1">
        <v>11</v>
      </c>
      <c r="N8" s="8">
        <v>12</v>
      </c>
    </row>
    <row r="9" spans="1:14" ht="25.5">
      <c r="A9" s="106" t="s">
        <v>74</v>
      </c>
      <c r="B9" s="103" t="s">
        <v>119</v>
      </c>
      <c r="C9" s="102">
        <v>259155980</v>
      </c>
      <c r="D9" s="102">
        <v>211685286</v>
      </c>
      <c r="E9" s="102">
        <v>57049346</v>
      </c>
      <c r="F9" s="102">
        <v>7663121</v>
      </c>
      <c r="G9" s="102">
        <v>135883661</v>
      </c>
      <c r="H9" s="102">
        <v>135428414</v>
      </c>
      <c r="I9" s="102">
        <v>1524752</v>
      </c>
      <c r="J9" s="102">
        <v>1514922</v>
      </c>
      <c r="K9" s="102">
        <v>17227527</v>
      </c>
      <c r="L9" s="102">
        <v>31199903</v>
      </c>
      <c r="M9" s="102">
        <v>11328664</v>
      </c>
      <c r="N9" s="102">
        <v>4942127</v>
      </c>
    </row>
    <row r="10" spans="1:14" ht="35.25" customHeight="1">
      <c r="A10" s="107" t="s">
        <v>72</v>
      </c>
      <c r="B10" s="103" t="s">
        <v>120</v>
      </c>
      <c r="C10" s="102">
        <v>257781324</v>
      </c>
      <c r="D10" s="102">
        <v>210685201</v>
      </c>
      <c r="E10" s="102">
        <v>56823554</v>
      </c>
      <c r="F10" s="102">
        <v>7637207</v>
      </c>
      <c r="G10" s="102">
        <v>135262784</v>
      </c>
      <c r="H10" s="102">
        <v>134807537</v>
      </c>
      <c r="I10" s="102">
        <v>1524752</v>
      </c>
      <c r="J10" s="102">
        <v>1514922</v>
      </c>
      <c r="K10" s="102">
        <v>17074111</v>
      </c>
      <c r="L10" s="102">
        <v>30897215</v>
      </c>
      <c r="M10" s="102">
        <v>11281885</v>
      </c>
      <c r="N10" s="102">
        <v>4917023</v>
      </c>
    </row>
    <row r="11" spans="1:14" ht="12.75">
      <c r="A11" s="107" t="s">
        <v>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12.75">
      <c r="A12" s="108" t="s">
        <v>78</v>
      </c>
      <c r="B12" s="103" t="s">
        <v>121</v>
      </c>
      <c r="C12" s="102">
        <v>168525267</v>
      </c>
      <c r="D12" s="102">
        <v>125587694</v>
      </c>
      <c r="E12" s="102">
        <v>33747868</v>
      </c>
      <c r="F12" s="102">
        <v>3762455</v>
      </c>
      <c r="G12" s="102">
        <v>82466568</v>
      </c>
      <c r="H12" s="102">
        <v>82154272</v>
      </c>
      <c r="I12" s="102">
        <v>1118374</v>
      </c>
      <c r="J12" s="102">
        <v>1110962</v>
      </c>
      <c r="K12" s="102">
        <v>8254884</v>
      </c>
      <c r="L12" s="102">
        <v>28831725</v>
      </c>
      <c r="M12" s="102">
        <v>10261017</v>
      </c>
      <c r="N12" s="102">
        <v>3844831</v>
      </c>
    </row>
    <row r="13" spans="1:14" ht="39" customHeight="1">
      <c r="A13" s="108" t="s">
        <v>122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41.25" customHeight="1">
      <c r="A14" s="109" t="s">
        <v>107</v>
      </c>
      <c r="B14" s="103" t="s">
        <v>123</v>
      </c>
      <c r="C14" s="102">
        <v>19996536</v>
      </c>
      <c r="D14" s="102">
        <v>18476314</v>
      </c>
      <c r="E14" s="102">
        <v>5509675</v>
      </c>
      <c r="F14" s="102">
        <v>634183</v>
      </c>
      <c r="G14" s="102">
        <v>12058868</v>
      </c>
      <c r="H14" s="102">
        <v>12046005</v>
      </c>
      <c r="I14" s="102">
        <v>199</v>
      </c>
      <c r="J14" s="102">
        <v>135</v>
      </c>
      <c r="K14" s="102">
        <v>907572</v>
      </c>
      <c r="L14" s="102">
        <v>344435</v>
      </c>
      <c r="M14" s="102">
        <v>190004</v>
      </c>
      <c r="N14" s="102">
        <v>985783</v>
      </c>
    </row>
    <row r="15" spans="1:14" ht="80.25" customHeight="1">
      <c r="A15" s="109" t="s">
        <v>106</v>
      </c>
      <c r="B15" s="103" t="s">
        <v>124</v>
      </c>
      <c r="C15" s="102">
        <v>19253067</v>
      </c>
      <c r="D15" s="102">
        <v>17673234</v>
      </c>
      <c r="E15" s="102">
        <v>5190285</v>
      </c>
      <c r="F15" s="102">
        <v>571883</v>
      </c>
      <c r="G15" s="102">
        <v>11484119</v>
      </c>
      <c r="H15" s="102">
        <v>11444418</v>
      </c>
      <c r="I15" s="102">
        <v>150515</v>
      </c>
      <c r="J15" s="102">
        <v>148913</v>
      </c>
      <c r="K15" s="102">
        <v>848315</v>
      </c>
      <c r="L15" s="102">
        <v>1322966</v>
      </c>
      <c r="M15" s="102">
        <v>225556</v>
      </c>
      <c r="N15" s="102">
        <v>31311</v>
      </c>
    </row>
    <row r="16" spans="1:14" ht="12.75">
      <c r="A16" s="109" t="s">
        <v>125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63.75">
      <c r="A17" s="110" t="s">
        <v>126</v>
      </c>
      <c r="B17" s="103" t="s">
        <v>127</v>
      </c>
      <c r="C17" s="102">
        <v>10644992</v>
      </c>
      <c r="D17" s="102">
        <v>9398483</v>
      </c>
      <c r="E17" s="102">
        <v>1806382</v>
      </c>
      <c r="F17" s="102">
        <v>218481</v>
      </c>
      <c r="G17" s="102">
        <v>6848725</v>
      </c>
      <c r="H17" s="102">
        <v>6818635</v>
      </c>
      <c r="I17" s="102">
        <v>148996</v>
      </c>
      <c r="J17" s="102">
        <v>148606</v>
      </c>
      <c r="K17" s="102">
        <v>594380</v>
      </c>
      <c r="L17" s="102">
        <v>1006268</v>
      </c>
      <c r="M17" s="102">
        <v>216249</v>
      </c>
      <c r="N17" s="102">
        <v>23992</v>
      </c>
    </row>
    <row r="18" spans="1:14" ht="25.5">
      <c r="A18" s="108" t="s">
        <v>73</v>
      </c>
      <c r="B18" s="103" t="s">
        <v>128</v>
      </c>
      <c r="C18" s="102">
        <v>89256057</v>
      </c>
      <c r="D18" s="102">
        <v>85097507</v>
      </c>
      <c r="E18" s="102">
        <v>23075686</v>
      </c>
      <c r="F18" s="102">
        <v>3874752</v>
      </c>
      <c r="G18" s="102">
        <v>52796216</v>
      </c>
      <c r="H18" s="102">
        <v>52653265</v>
      </c>
      <c r="I18" s="102">
        <v>406378</v>
      </c>
      <c r="J18" s="102">
        <v>403960</v>
      </c>
      <c r="K18" s="102">
        <v>8819227</v>
      </c>
      <c r="L18" s="102">
        <v>2065490</v>
      </c>
      <c r="M18" s="102">
        <v>1020868</v>
      </c>
      <c r="N18" s="102">
        <v>1072192</v>
      </c>
    </row>
    <row r="19" spans="1:14" ht="12.75">
      <c r="A19" s="108" t="s">
        <v>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25.5">
      <c r="A20" s="109" t="s">
        <v>32</v>
      </c>
      <c r="B20" s="103" t="s">
        <v>129</v>
      </c>
      <c r="C20" s="102">
        <v>69589</v>
      </c>
      <c r="D20" s="102">
        <v>44658</v>
      </c>
      <c r="E20" s="102">
        <v>2999</v>
      </c>
      <c r="F20" s="102">
        <v>889</v>
      </c>
      <c r="G20" s="102">
        <v>25996</v>
      </c>
      <c r="H20" s="102">
        <v>25996</v>
      </c>
      <c r="I20" s="102">
        <v>178</v>
      </c>
      <c r="J20" s="102">
        <v>0</v>
      </c>
      <c r="K20" s="102">
        <v>15485</v>
      </c>
      <c r="L20" s="102">
        <v>15522</v>
      </c>
      <c r="M20" s="102">
        <v>9401</v>
      </c>
      <c r="N20" s="102">
        <v>8</v>
      </c>
    </row>
    <row r="21" spans="1:14" ht="25.5">
      <c r="A21" s="109" t="s">
        <v>130</v>
      </c>
      <c r="B21" s="103" t="s">
        <v>131</v>
      </c>
      <c r="C21" s="102">
        <v>2781702</v>
      </c>
      <c r="D21" s="102">
        <v>2776663</v>
      </c>
      <c r="E21" s="102">
        <v>2294610</v>
      </c>
      <c r="F21" s="102">
        <v>1013215</v>
      </c>
      <c r="G21" s="102">
        <v>466027</v>
      </c>
      <c r="H21" s="102">
        <v>466027</v>
      </c>
      <c r="I21" s="102">
        <v>16026</v>
      </c>
      <c r="J21" s="102">
        <v>16023</v>
      </c>
      <c r="K21" s="102">
        <v>0</v>
      </c>
      <c r="L21" s="102">
        <v>4957</v>
      </c>
      <c r="M21" s="102">
        <v>10</v>
      </c>
      <c r="N21" s="102">
        <v>72</v>
      </c>
    </row>
    <row r="22" spans="1:14" ht="12.75">
      <c r="A22" s="109" t="s">
        <v>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12.75">
      <c r="A23" s="110" t="s">
        <v>132</v>
      </c>
      <c r="B23" s="103" t="s">
        <v>133</v>
      </c>
      <c r="C23" s="102">
        <v>422407</v>
      </c>
      <c r="D23" s="102">
        <v>422407</v>
      </c>
      <c r="E23" s="102">
        <v>421538</v>
      </c>
      <c r="F23" s="102">
        <v>421538</v>
      </c>
      <c r="G23" s="102">
        <v>869</v>
      </c>
      <c r="H23" s="102">
        <v>869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</row>
    <row r="24" spans="1:14" ht="12.75">
      <c r="A24" s="110" t="s">
        <v>134</v>
      </c>
      <c r="B24" s="103" t="s">
        <v>135</v>
      </c>
      <c r="C24" s="102">
        <v>2359294</v>
      </c>
      <c r="D24" s="102">
        <v>2354255</v>
      </c>
      <c r="E24" s="102">
        <v>1873071</v>
      </c>
      <c r="F24" s="102">
        <v>591676</v>
      </c>
      <c r="G24" s="102">
        <v>465158</v>
      </c>
      <c r="H24" s="102">
        <v>465158</v>
      </c>
      <c r="I24" s="102">
        <v>16026</v>
      </c>
      <c r="J24" s="102">
        <v>16023</v>
      </c>
      <c r="K24" s="102">
        <v>0</v>
      </c>
      <c r="L24" s="102">
        <v>4957</v>
      </c>
      <c r="M24" s="102">
        <v>10</v>
      </c>
      <c r="N24" s="102">
        <v>72</v>
      </c>
    </row>
    <row r="25" spans="1:14" ht="25.5">
      <c r="A25" s="110" t="s">
        <v>136</v>
      </c>
      <c r="B25" s="103" t="s">
        <v>137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</row>
    <row r="26" spans="1:15" ht="63.75">
      <c r="A26" s="109" t="s">
        <v>52</v>
      </c>
      <c r="B26" s="103" t="s">
        <v>138</v>
      </c>
      <c r="C26" s="102">
        <v>52676545</v>
      </c>
      <c r="D26" s="102">
        <v>51227784</v>
      </c>
      <c r="E26" s="102">
        <v>12661721</v>
      </c>
      <c r="F26" s="102">
        <v>1991176</v>
      </c>
      <c r="G26" s="102">
        <v>31275840</v>
      </c>
      <c r="H26" s="102">
        <v>31163079</v>
      </c>
      <c r="I26" s="102">
        <v>244476</v>
      </c>
      <c r="J26" s="102">
        <v>244115</v>
      </c>
      <c r="K26" s="102">
        <v>7045747</v>
      </c>
      <c r="L26" s="102">
        <v>1161141</v>
      </c>
      <c r="M26" s="102">
        <v>192435</v>
      </c>
      <c r="N26" s="102">
        <v>95185</v>
      </c>
      <c r="O26" s="116" t="e">
        <f>#REF!-#REF!</f>
        <v>#REF!</v>
      </c>
    </row>
    <row r="27" spans="1:14" ht="12.75">
      <c r="A27" s="110" t="s">
        <v>67</v>
      </c>
      <c r="B27" s="103" t="s">
        <v>139</v>
      </c>
      <c r="C27" s="102">
        <v>15780412</v>
      </c>
      <c r="D27" s="102">
        <v>15493016</v>
      </c>
      <c r="E27" s="102">
        <v>2129538</v>
      </c>
      <c r="F27" s="102">
        <v>303701</v>
      </c>
      <c r="G27" s="102">
        <v>12811468</v>
      </c>
      <c r="H27" s="102">
        <v>12811468</v>
      </c>
      <c r="I27" s="102">
        <v>614</v>
      </c>
      <c r="J27" s="102">
        <v>461</v>
      </c>
      <c r="K27" s="102">
        <v>551396</v>
      </c>
      <c r="L27" s="102">
        <v>240897</v>
      </c>
      <c r="M27" s="102">
        <v>18942</v>
      </c>
      <c r="N27" s="102">
        <v>27557</v>
      </c>
    </row>
    <row r="28" spans="1:14" ht="25.5">
      <c r="A28" s="110" t="s">
        <v>68</v>
      </c>
      <c r="B28" s="103" t="s">
        <v>140</v>
      </c>
      <c r="C28" s="102">
        <v>125538</v>
      </c>
      <c r="D28" s="102">
        <v>122360</v>
      </c>
      <c r="E28" s="102">
        <v>83170</v>
      </c>
      <c r="F28" s="102">
        <v>6408</v>
      </c>
      <c r="G28" s="102">
        <v>36249</v>
      </c>
      <c r="H28" s="102">
        <v>36249</v>
      </c>
      <c r="I28" s="102">
        <v>0</v>
      </c>
      <c r="J28" s="102">
        <v>0</v>
      </c>
      <c r="K28" s="102">
        <v>2941</v>
      </c>
      <c r="L28" s="102">
        <v>0</v>
      </c>
      <c r="M28" s="102">
        <v>3</v>
      </c>
      <c r="N28" s="102">
        <v>3175</v>
      </c>
    </row>
    <row r="29" spans="1:14" ht="25.5">
      <c r="A29" s="110" t="s">
        <v>69</v>
      </c>
      <c r="B29" s="103" t="s">
        <v>141</v>
      </c>
      <c r="C29" s="102">
        <v>199760</v>
      </c>
      <c r="D29" s="102">
        <v>163531</v>
      </c>
      <c r="E29" s="102">
        <v>11518</v>
      </c>
      <c r="F29" s="102">
        <v>1330</v>
      </c>
      <c r="G29" s="102">
        <v>150996</v>
      </c>
      <c r="H29" s="102">
        <v>150996</v>
      </c>
      <c r="I29" s="102">
        <v>0</v>
      </c>
      <c r="J29" s="102">
        <v>0</v>
      </c>
      <c r="K29" s="102">
        <v>1017</v>
      </c>
      <c r="L29" s="102">
        <v>6313</v>
      </c>
      <c r="M29" s="102">
        <v>29542</v>
      </c>
      <c r="N29" s="102">
        <v>374</v>
      </c>
    </row>
    <row r="30" spans="1:14" ht="25.5">
      <c r="A30" s="110" t="s">
        <v>70</v>
      </c>
      <c r="B30" s="103" t="s">
        <v>142</v>
      </c>
      <c r="C30" s="102">
        <v>36060429</v>
      </c>
      <c r="D30" s="102">
        <v>34943510</v>
      </c>
      <c r="E30" s="102">
        <v>10413282</v>
      </c>
      <c r="F30" s="102">
        <v>1679563</v>
      </c>
      <c r="G30" s="102">
        <v>17811999</v>
      </c>
      <c r="H30" s="102">
        <v>17699238</v>
      </c>
      <c r="I30" s="102">
        <v>227836</v>
      </c>
      <c r="J30" s="102">
        <v>227631</v>
      </c>
      <c r="K30" s="102">
        <v>6490393</v>
      </c>
      <c r="L30" s="102">
        <v>908974</v>
      </c>
      <c r="M30" s="102">
        <v>143938</v>
      </c>
      <c r="N30" s="102">
        <v>64007</v>
      </c>
    </row>
    <row r="31" spans="1:14" ht="38.25">
      <c r="A31" s="111" t="s">
        <v>108</v>
      </c>
      <c r="B31" s="103" t="s">
        <v>143</v>
      </c>
      <c r="C31" s="102">
        <v>13853393</v>
      </c>
      <c r="D31" s="102">
        <v>13692589</v>
      </c>
      <c r="E31" s="102">
        <v>3302546</v>
      </c>
      <c r="F31" s="102">
        <v>575212</v>
      </c>
      <c r="G31" s="102">
        <v>4705382</v>
      </c>
      <c r="H31" s="102">
        <v>4642476</v>
      </c>
      <c r="I31" s="102">
        <v>74</v>
      </c>
      <c r="J31" s="102">
        <v>0</v>
      </c>
      <c r="K31" s="102">
        <v>5684587</v>
      </c>
      <c r="L31" s="102">
        <v>132428</v>
      </c>
      <c r="M31" s="102">
        <v>7304</v>
      </c>
      <c r="N31" s="102">
        <v>21072</v>
      </c>
    </row>
    <row r="32" spans="1:14" ht="12.75">
      <c r="A32" s="110" t="s">
        <v>75</v>
      </c>
      <c r="B32" s="103" t="s">
        <v>144</v>
      </c>
      <c r="C32" s="102">
        <v>510406</v>
      </c>
      <c r="D32" s="102">
        <v>505367</v>
      </c>
      <c r="E32" s="102">
        <v>24213</v>
      </c>
      <c r="F32" s="102">
        <v>174</v>
      </c>
      <c r="G32" s="102">
        <v>465128</v>
      </c>
      <c r="H32" s="102">
        <v>465128</v>
      </c>
      <c r="I32" s="102">
        <v>16026</v>
      </c>
      <c r="J32" s="102">
        <v>16023</v>
      </c>
      <c r="K32" s="102">
        <v>0</v>
      </c>
      <c r="L32" s="102">
        <v>4957</v>
      </c>
      <c r="M32" s="102">
        <v>10</v>
      </c>
      <c r="N32" s="102">
        <v>72</v>
      </c>
    </row>
    <row r="33" spans="1:15" ht="89.25">
      <c r="A33" s="109" t="s">
        <v>46</v>
      </c>
      <c r="B33" s="103" t="s">
        <v>145</v>
      </c>
      <c r="C33" s="102">
        <v>31691703</v>
      </c>
      <c r="D33" s="102">
        <v>29316721</v>
      </c>
      <c r="E33" s="102">
        <v>7206814</v>
      </c>
      <c r="F33" s="102">
        <v>748244</v>
      </c>
      <c r="G33" s="102">
        <v>20237126</v>
      </c>
      <c r="H33" s="102">
        <v>20206959</v>
      </c>
      <c r="I33" s="102">
        <v>161724</v>
      </c>
      <c r="J33" s="102">
        <v>159845</v>
      </c>
      <c r="K33" s="102">
        <v>1711057</v>
      </c>
      <c r="L33" s="102">
        <v>888309</v>
      </c>
      <c r="M33" s="102">
        <v>514257</v>
      </c>
      <c r="N33" s="102">
        <v>972416</v>
      </c>
      <c r="O33" s="116" t="e">
        <f>#REF!-#REF!</f>
        <v>#REF!</v>
      </c>
    </row>
    <row r="34" spans="1:14" ht="20.25" customHeight="1">
      <c r="A34" s="118" t="s">
        <v>146</v>
      </c>
      <c r="B34" s="103" t="s">
        <v>147</v>
      </c>
      <c r="C34" s="102">
        <v>31329148</v>
      </c>
      <c r="D34" s="102">
        <v>28957217</v>
      </c>
      <c r="E34" s="102">
        <v>7206814</v>
      </c>
      <c r="F34" s="102">
        <v>748244</v>
      </c>
      <c r="G34" s="102">
        <v>20227695</v>
      </c>
      <c r="H34" s="102">
        <v>20197528</v>
      </c>
      <c r="I34" s="102">
        <v>161720</v>
      </c>
      <c r="J34" s="102">
        <v>159841</v>
      </c>
      <c r="K34" s="102">
        <v>1360988</v>
      </c>
      <c r="L34" s="102">
        <v>885617</v>
      </c>
      <c r="M34" s="102">
        <v>514193</v>
      </c>
      <c r="N34" s="102">
        <v>972121</v>
      </c>
    </row>
    <row r="35" spans="1:14" ht="49.5" customHeight="1">
      <c r="A35" s="111" t="s">
        <v>108</v>
      </c>
      <c r="B35" s="103" t="s">
        <v>148</v>
      </c>
      <c r="C35" s="102">
        <v>3708735</v>
      </c>
      <c r="D35" s="102">
        <v>3404719</v>
      </c>
      <c r="E35" s="102">
        <v>937607</v>
      </c>
      <c r="F35" s="102">
        <v>108615</v>
      </c>
      <c r="G35" s="102">
        <v>2263249</v>
      </c>
      <c r="H35" s="102">
        <v>2260957</v>
      </c>
      <c r="I35" s="102">
        <v>0</v>
      </c>
      <c r="J35" s="102">
        <v>0</v>
      </c>
      <c r="K35" s="102">
        <v>203863</v>
      </c>
      <c r="L35" s="102">
        <v>63763</v>
      </c>
      <c r="M35" s="102">
        <v>21849</v>
      </c>
      <c r="N35" s="102">
        <v>218404</v>
      </c>
    </row>
    <row r="36" spans="1:14" ht="31.5" customHeight="1">
      <c r="A36" s="110" t="s">
        <v>149</v>
      </c>
      <c r="B36" s="103" t="s">
        <v>150</v>
      </c>
      <c r="C36" s="102">
        <v>362555</v>
      </c>
      <c r="D36" s="102">
        <v>359504</v>
      </c>
      <c r="E36" s="102">
        <v>0</v>
      </c>
      <c r="F36" s="102">
        <v>0</v>
      </c>
      <c r="G36" s="102">
        <v>9431</v>
      </c>
      <c r="H36" s="102">
        <v>9431</v>
      </c>
      <c r="I36" s="102">
        <v>4</v>
      </c>
      <c r="J36" s="102">
        <v>4</v>
      </c>
      <c r="K36" s="102">
        <v>350069</v>
      </c>
      <c r="L36" s="102">
        <v>2692</v>
      </c>
      <c r="M36" s="102">
        <v>64</v>
      </c>
      <c r="N36" s="102">
        <v>295</v>
      </c>
    </row>
    <row r="37" spans="1:14" s="38" customFormat="1" ht="37.5" customHeight="1">
      <c r="A37" s="109" t="s">
        <v>151</v>
      </c>
      <c r="B37" s="103" t="s">
        <v>152</v>
      </c>
      <c r="C37" s="102">
        <v>2546924</v>
      </c>
      <c r="D37" s="102">
        <v>2237048</v>
      </c>
      <c r="E37" s="102">
        <v>933755</v>
      </c>
      <c r="F37" s="102">
        <v>121402</v>
      </c>
      <c r="G37" s="102">
        <v>1256355</v>
      </c>
      <c r="H37" s="102">
        <v>1256332</v>
      </c>
      <c r="I37" s="102">
        <v>0</v>
      </c>
      <c r="J37" s="102">
        <v>0</v>
      </c>
      <c r="K37" s="102">
        <v>46938</v>
      </c>
      <c r="L37" s="102">
        <v>518</v>
      </c>
      <c r="M37" s="102">
        <v>304775</v>
      </c>
      <c r="N37" s="102">
        <v>4583</v>
      </c>
    </row>
    <row r="38" spans="1:14" ht="51">
      <c r="A38" s="110" t="s">
        <v>40</v>
      </c>
      <c r="B38" s="103" t="s">
        <v>153</v>
      </c>
      <c r="C38" s="102">
        <v>2546888</v>
      </c>
      <c r="D38" s="102">
        <v>2237022</v>
      </c>
      <c r="E38" s="102">
        <v>933755</v>
      </c>
      <c r="F38" s="102">
        <v>121402</v>
      </c>
      <c r="G38" s="102">
        <v>1256329</v>
      </c>
      <c r="H38" s="102">
        <v>1256306</v>
      </c>
      <c r="I38" s="102">
        <v>0</v>
      </c>
      <c r="J38" s="102">
        <v>0</v>
      </c>
      <c r="K38" s="102">
        <v>46938</v>
      </c>
      <c r="L38" s="102">
        <v>508</v>
      </c>
      <c r="M38" s="102">
        <v>304775</v>
      </c>
      <c r="N38" s="102">
        <v>4583</v>
      </c>
    </row>
    <row r="39" spans="1:14" ht="27.75" customHeight="1">
      <c r="A39" s="110" t="s">
        <v>154</v>
      </c>
      <c r="B39" s="103" t="s">
        <v>155</v>
      </c>
      <c r="C39" s="102">
        <v>36</v>
      </c>
      <c r="D39" s="102">
        <v>26</v>
      </c>
      <c r="E39" s="102">
        <v>0</v>
      </c>
      <c r="F39" s="102">
        <v>0</v>
      </c>
      <c r="G39" s="102">
        <v>26</v>
      </c>
      <c r="H39" s="102">
        <v>26</v>
      </c>
      <c r="I39" s="102">
        <v>0</v>
      </c>
      <c r="J39" s="102">
        <v>0</v>
      </c>
      <c r="K39" s="102">
        <v>0</v>
      </c>
      <c r="L39" s="102">
        <v>10</v>
      </c>
      <c r="M39" s="102">
        <v>0</v>
      </c>
      <c r="N39" s="102">
        <v>0</v>
      </c>
    </row>
    <row r="40" spans="1:14" ht="43.5" customHeight="1">
      <c r="A40" s="107" t="s">
        <v>79</v>
      </c>
      <c r="B40" s="103" t="s">
        <v>156</v>
      </c>
      <c r="C40" s="102">
        <v>1770937</v>
      </c>
      <c r="D40" s="102">
        <v>1352401</v>
      </c>
      <c r="E40" s="102">
        <v>316754</v>
      </c>
      <c r="F40" s="102">
        <v>72019</v>
      </c>
      <c r="G40" s="102">
        <v>833980</v>
      </c>
      <c r="H40" s="102">
        <v>833679</v>
      </c>
      <c r="I40" s="102">
        <v>0</v>
      </c>
      <c r="J40" s="102">
        <v>0</v>
      </c>
      <c r="K40" s="102">
        <v>201667</v>
      </c>
      <c r="L40" s="102">
        <v>330760</v>
      </c>
      <c r="M40" s="102">
        <v>55708</v>
      </c>
      <c r="N40" s="102">
        <v>32068</v>
      </c>
    </row>
    <row r="41" spans="1:14" ht="12.75">
      <c r="A41" s="107" t="s">
        <v>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ht="12.75">
      <c r="A42" s="108" t="s">
        <v>157</v>
      </c>
      <c r="B42" s="103" t="s">
        <v>158</v>
      </c>
      <c r="C42" s="102">
        <v>396281</v>
      </c>
      <c r="D42" s="102">
        <v>352316</v>
      </c>
      <c r="E42" s="102">
        <v>90962</v>
      </c>
      <c r="F42" s="102">
        <v>46105</v>
      </c>
      <c r="G42" s="102">
        <v>213103</v>
      </c>
      <c r="H42" s="102">
        <v>212802</v>
      </c>
      <c r="I42" s="102">
        <v>0</v>
      </c>
      <c r="J42" s="102">
        <v>0</v>
      </c>
      <c r="K42" s="102">
        <v>48251</v>
      </c>
      <c r="L42" s="102">
        <v>28072</v>
      </c>
      <c r="M42" s="102">
        <v>8929</v>
      </c>
      <c r="N42" s="102">
        <v>6964</v>
      </c>
    </row>
    <row r="43" spans="1:14" ht="12.75">
      <c r="A43" s="108" t="s">
        <v>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ht="25.5">
      <c r="A44" s="109" t="s">
        <v>159</v>
      </c>
      <c r="B44" s="103" t="s">
        <v>160</v>
      </c>
      <c r="C44" s="102">
        <v>326664</v>
      </c>
      <c r="D44" s="102">
        <v>296302</v>
      </c>
      <c r="E44" s="102">
        <v>84220</v>
      </c>
      <c r="F44" s="102">
        <v>41368</v>
      </c>
      <c r="G44" s="102">
        <v>169982</v>
      </c>
      <c r="H44" s="102">
        <v>169681</v>
      </c>
      <c r="I44" s="102">
        <v>0</v>
      </c>
      <c r="J44" s="102">
        <v>0</v>
      </c>
      <c r="K44" s="102">
        <v>42100</v>
      </c>
      <c r="L44" s="102">
        <v>20313</v>
      </c>
      <c r="M44" s="102">
        <v>7325</v>
      </c>
      <c r="N44" s="102">
        <v>2724</v>
      </c>
    </row>
    <row r="45" spans="1:14" ht="38.25">
      <c r="A45" s="108" t="s">
        <v>161</v>
      </c>
      <c r="B45" s="103" t="s">
        <v>162</v>
      </c>
      <c r="C45" s="102">
        <v>5217</v>
      </c>
      <c r="D45" s="102">
        <v>4657</v>
      </c>
      <c r="E45" s="102">
        <v>13</v>
      </c>
      <c r="F45" s="102">
        <v>0</v>
      </c>
      <c r="G45" s="102">
        <v>1887</v>
      </c>
      <c r="H45" s="102">
        <v>1887</v>
      </c>
      <c r="I45" s="102">
        <v>0</v>
      </c>
      <c r="J45" s="102">
        <v>0</v>
      </c>
      <c r="K45" s="102">
        <v>2757</v>
      </c>
      <c r="L45" s="102">
        <v>149</v>
      </c>
      <c r="M45" s="102">
        <v>46</v>
      </c>
      <c r="N45" s="102">
        <v>365</v>
      </c>
    </row>
    <row r="46" spans="1:14" ht="25.5">
      <c r="A46" s="108" t="s">
        <v>77</v>
      </c>
      <c r="B46" s="103" t="s">
        <v>163</v>
      </c>
      <c r="C46" s="102">
        <v>335477</v>
      </c>
      <c r="D46" s="102">
        <v>9782</v>
      </c>
      <c r="E46" s="102">
        <v>0</v>
      </c>
      <c r="F46" s="102">
        <v>0</v>
      </c>
      <c r="G46" s="102">
        <v>925</v>
      </c>
      <c r="H46" s="102">
        <v>925</v>
      </c>
      <c r="I46" s="102">
        <v>0</v>
      </c>
      <c r="J46" s="102">
        <v>0</v>
      </c>
      <c r="K46" s="102">
        <v>8857</v>
      </c>
      <c r="L46" s="102">
        <v>268016</v>
      </c>
      <c r="M46" s="102">
        <v>41083</v>
      </c>
      <c r="N46" s="102">
        <v>16596</v>
      </c>
    </row>
    <row r="47" spans="1:14" ht="38.25">
      <c r="A47" s="108" t="s">
        <v>76</v>
      </c>
      <c r="B47" s="103" t="s">
        <v>164</v>
      </c>
      <c r="C47" s="102">
        <v>242670</v>
      </c>
      <c r="D47" s="102">
        <v>237313</v>
      </c>
      <c r="E47" s="102">
        <v>25300</v>
      </c>
      <c r="F47" s="102">
        <v>3004</v>
      </c>
      <c r="G47" s="102">
        <v>181860</v>
      </c>
      <c r="H47" s="102">
        <v>181860</v>
      </c>
      <c r="I47" s="102">
        <v>0</v>
      </c>
      <c r="J47" s="102">
        <v>0</v>
      </c>
      <c r="K47" s="102">
        <v>30153</v>
      </c>
      <c r="L47" s="102">
        <v>2774</v>
      </c>
      <c r="M47" s="102">
        <v>34</v>
      </c>
      <c r="N47" s="102">
        <v>2549</v>
      </c>
    </row>
    <row r="48" spans="1:14" ht="51">
      <c r="A48" s="108" t="s">
        <v>83</v>
      </c>
      <c r="B48" s="103" t="s">
        <v>165</v>
      </c>
      <c r="C48" s="102">
        <v>791292</v>
      </c>
      <c r="D48" s="102">
        <v>748333</v>
      </c>
      <c r="E48" s="102">
        <v>200479</v>
      </c>
      <c r="F48" s="102">
        <v>22910</v>
      </c>
      <c r="G48" s="102">
        <v>436205</v>
      </c>
      <c r="H48" s="102">
        <v>436205</v>
      </c>
      <c r="I48" s="102">
        <v>0</v>
      </c>
      <c r="J48" s="102">
        <v>0</v>
      </c>
      <c r="K48" s="102">
        <v>111649</v>
      </c>
      <c r="L48" s="102">
        <v>31749</v>
      </c>
      <c r="M48" s="102">
        <v>5616</v>
      </c>
      <c r="N48" s="102">
        <v>5594</v>
      </c>
    </row>
    <row r="49" spans="1:14" ht="38.25">
      <c r="A49" s="107" t="s">
        <v>450</v>
      </c>
      <c r="B49" s="103" t="s">
        <v>451</v>
      </c>
      <c r="C49" s="102">
        <v>56439469</v>
      </c>
      <c r="D49" s="102">
        <v>54864076</v>
      </c>
      <c r="E49" s="102">
        <v>21136386</v>
      </c>
      <c r="F49" s="102">
        <v>2416911</v>
      </c>
      <c r="G49" s="102">
        <v>29351402</v>
      </c>
      <c r="H49" s="102">
        <v>29315141</v>
      </c>
      <c r="I49" s="102">
        <v>74</v>
      </c>
      <c r="J49" s="102">
        <v>0</v>
      </c>
      <c r="K49" s="102">
        <v>4376214</v>
      </c>
      <c r="L49" s="102">
        <v>539683</v>
      </c>
      <c r="M49" s="102">
        <v>232617</v>
      </c>
      <c r="N49" s="102">
        <v>803093</v>
      </c>
    </row>
    <row r="50" spans="1:14" ht="12.75">
      <c r="A50" s="106" t="s">
        <v>39</v>
      </c>
      <c r="B50" s="103" t="s">
        <v>166</v>
      </c>
      <c r="C50" s="102">
        <v>1081946694</v>
      </c>
      <c r="D50" s="102">
        <v>924727296</v>
      </c>
      <c r="E50" s="102">
        <v>255493861</v>
      </c>
      <c r="F50" s="102">
        <v>35397188</v>
      </c>
      <c r="G50" s="102">
        <v>581455608</v>
      </c>
      <c r="H50" s="102">
        <v>579618949</v>
      </c>
      <c r="I50" s="102">
        <v>5718744</v>
      </c>
      <c r="J50" s="102">
        <v>5682386</v>
      </c>
      <c r="K50" s="102">
        <v>82059083</v>
      </c>
      <c r="L50" s="102">
        <v>101211081</v>
      </c>
      <c r="M50" s="102">
        <v>36937109</v>
      </c>
      <c r="N50" s="102">
        <v>19071208</v>
      </c>
    </row>
    <row r="52" ht="12.75">
      <c r="C52" s="116"/>
    </row>
  </sheetData>
  <sheetProtection/>
  <mergeCells count="18">
    <mergeCell ref="A1:N1"/>
    <mergeCell ref="M2:N2"/>
    <mergeCell ref="A3:A7"/>
    <mergeCell ref="B3:B7"/>
    <mergeCell ref="G6:G7"/>
    <mergeCell ref="I6:I7"/>
    <mergeCell ref="L4:L7"/>
    <mergeCell ref="C3:C7"/>
    <mergeCell ref="M4:M7"/>
    <mergeCell ref="D3:N3"/>
    <mergeCell ref="D4:K4"/>
    <mergeCell ref="N4:N7"/>
    <mergeCell ref="E5:K5"/>
    <mergeCell ref="D5:D7"/>
    <mergeCell ref="E6:F6"/>
    <mergeCell ref="J6:J7"/>
    <mergeCell ref="K6:K7"/>
    <mergeCell ref="H6:H7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Normal="75" zoomScaleSheetLayoutView="85" zoomScalePageLayoutView="0" workbookViewId="0" topLeftCell="A31">
      <selection activeCell="C9" sqref="C9:P35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s="19" customFormat="1" ht="34.5" customHeight="1">
      <c r="A1" s="201" t="s">
        <v>112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s="19" customFormat="1" ht="15" customHeight="1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2" t="s">
        <v>0</v>
      </c>
      <c r="P2" s="202"/>
    </row>
    <row r="3" spans="1:16" ht="14.25" customHeight="1">
      <c r="A3" s="189"/>
      <c r="B3" s="189" t="s">
        <v>8</v>
      </c>
      <c r="C3" s="189" t="s">
        <v>14</v>
      </c>
      <c r="D3" s="189"/>
      <c r="E3" s="189"/>
      <c r="F3" s="189" t="s">
        <v>15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2" customHeight="1">
      <c r="A4" s="189"/>
      <c r="B4" s="189"/>
      <c r="C4" s="189"/>
      <c r="D4" s="189"/>
      <c r="E4" s="189"/>
      <c r="F4" s="189" t="s">
        <v>2</v>
      </c>
      <c r="G4" s="189"/>
      <c r="H4" s="189"/>
      <c r="I4" s="189"/>
      <c r="J4" s="189"/>
      <c r="K4" s="189"/>
      <c r="L4" s="189"/>
      <c r="M4" s="189"/>
      <c r="N4" s="189" t="s">
        <v>22</v>
      </c>
      <c r="O4" s="189" t="s">
        <v>9</v>
      </c>
      <c r="P4" s="189" t="s">
        <v>10</v>
      </c>
    </row>
    <row r="5" spans="1:16" ht="12.75">
      <c r="A5" s="189"/>
      <c r="B5" s="189"/>
      <c r="C5" s="189"/>
      <c r="D5" s="189"/>
      <c r="E5" s="189"/>
      <c r="F5" s="189" t="s">
        <v>16</v>
      </c>
      <c r="G5" s="189" t="s">
        <v>3</v>
      </c>
      <c r="H5" s="189"/>
      <c r="I5" s="189"/>
      <c r="J5" s="189"/>
      <c r="K5" s="189"/>
      <c r="L5" s="189"/>
      <c r="M5" s="189"/>
      <c r="N5" s="189"/>
      <c r="O5" s="189"/>
      <c r="P5" s="189"/>
    </row>
    <row r="6" spans="1:16" ht="34.5" customHeight="1">
      <c r="A6" s="189"/>
      <c r="B6" s="189"/>
      <c r="C6" s="189" t="s">
        <v>19</v>
      </c>
      <c r="D6" s="189" t="s">
        <v>7</v>
      </c>
      <c r="E6" s="189"/>
      <c r="F6" s="189"/>
      <c r="G6" s="189" t="s">
        <v>4</v>
      </c>
      <c r="H6" s="189"/>
      <c r="I6" s="189" t="s">
        <v>23</v>
      </c>
      <c r="J6" s="203" t="s">
        <v>49</v>
      </c>
      <c r="K6" s="189" t="s">
        <v>17</v>
      </c>
      <c r="L6" s="189" t="s">
        <v>50</v>
      </c>
      <c r="M6" s="189" t="s">
        <v>11</v>
      </c>
      <c r="N6" s="189"/>
      <c r="O6" s="189"/>
      <c r="P6" s="189"/>
    </row>
    <row r="7" spans="1:16" ht="68.25" customHeight="1">
      <c r="A7" s="189"/>
      <c r="B7" s="189"/>
      <c r="C7" s="189"/>
      <c r="D7" s="7" t="s">
        <v>18</v>
      </c>
      <c r="E7" s="7" t="s">
        <v>21</v>
      </c>
      <c r="F7" s="189"/>
      <c r="G7" s="7" t="s">
        <v>19</v>
      </c>
      <c r="H7" s="7" t="s">
        <v>20</v>
      </c>
      <c r="I7" s="189"/>
      <c r="J7" s="203"/>
      <c r="K7" s="189"/>
      <c r="L7" s="189"/>
      <c r="M7" s="189"/>
      <c r="N7" s="189"/>
      <c r="O7" s="189"/>
      <c r="P7" s="189"/>
    </row>
    <row r="8" spans="1:16" ht="12.75" customHeight="1">
      <c r="A8" s="8" t="s">
        <v>5</v>
      </c>
      <c r="B8" s="8" t="s">
        <v>6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24">
        <v>8</v>
      </c>
      <c r="K8" s="8">
        <v>9</v>
      </c>
      <c r="L8" s="8">
        <v>10</v>
      </c>
      <c r="M8" s="8">
        <v>11</v>
      </c>
      <c r="N8" s="8">
        <v>12</v>
      </c>
      <c r="O8" s="8">
        <v>13</v>
      </c>
      <c r="P8" s="8">
        <v>14</v>
      </c>
    </row>
    <row r="9" spans="1:18" ht="35.25" customHeight="1">
      <c r="A9" s="106" t="s">
        <v>350</v>
      </c>
      <c r="B9" s="103" t="s">
        <v>452</v>
      </c>
      <c r="C9" s="102">
        <v>86430110</v>
      </c>
      <c r="D9" s="102">
        <v>68564790</v>
      </c>
      <c r="E9" s="102">
        <v>17865320</v>
      </c>
      <c r="F9" s="102">
        <v>73750280</v>
      </c>
      <c r="G9" s="102">
        <v>22767591</v>
      </c>
      <c r="H9" s="102">
        <v>3315463</v>
      </c>
      <c r="I9" s="102">
        <v>41365580</v>
      </c>
      <c r="J9" s="102">
        <v>41238845</v>
      </c>
      <c r="K9" s="102">
        <v>56557</v>
      </c>
      <c r="L9" s="102">
        <v>54421</v>
      </c>
      <c r="M9" s="102">
        <v>9560552</v>
      </c>
      <c r="N9" s="102">
        <v>7869254</v>
      </c>
      <c r="O9" s="102">
        <v>1855157</v>
      </c>
      <c r="P9" s="102">
        <v>2955419</v>
      </c>
      <c r="R9" s="116"/>
    </row>
    <row r="10" spans="1:18" ht="17.25" customHeight="1">
      <c r="A10" s="107" t="s">
        <v>73</v>
      </c>
      <c r="B10" s="103" t="s">
        <v>453</v>
      </c>
      <c r="C10" s="102">
        <v>28428335</v>
      </c>
      <c r="D10" s="102">
        <v>20843826</v>
      </c>
      <c r="E10" s="102">
        <v>7584509</v>
      </c>
      <c r="F10" s="102">
        <v>27741316</v>
      </c>
      <c r="G10" s="102">
        <v>8835046</v>
      </c>
      <c r="H10" s="102">
        <v>1349996</v>
      </c>
      <c r="I10" s="102">
        <v>15002020</v>
      </c>
      <c r="J10" s="102">
        <v>14965067</v>
      </c>
      <c r="K10" s="102">
        <v>33714</v>
      </c>
      <c r="L10" s="102">
        <v>33478</v>
      </c>
      <c r="M10" s="102">
        <v>3870536</v>
      </c>
      <c r="N10" s="102">
        <v>256390</v>
      </c>
      <c r="O10" s="102">
        <v>240399</v>
      </c>
      <c r="P10" s="102">
        <v>190230</v>
      </c>
      <c r="R10" s="116"/>
    </row>
    <row r="11" spans="1:18" ht="36" customHeight="1">
      <c r="A11" s="108" t="s">
        <v>33</v>
      </c>
      <c r="B11" s="103" t="s">
        <v>454</v>
      </c>
      <c r="C11" s="102">
        <v>35672</v>
      </c>
      <c r="D11" s="102">
        <v>33449</v>
      </c>
      <c r="E11" s="102">
        <v>2223</v>
      </c>
      <c r="F11" s="102">
        <v>26047</v>
      </c>
      <c r="G11" s="102">
        <v>248</v>
      </c>
      <c r="H11" s="102">
        <v>132</v>
      </c>
      <c r="I11" s="102">
        <v>18439</v>
      </c>
      <c r="J11" s="102">
        <v>18439</v>
      </c>
      <c r="K11" s="102">
        <v>28</v>
      </c>
      <c r="L11" s="102">
        <v>0</v>
      </c>
      <c r="M11" s="102">
        <v>7332</v>
      </c>
      <c r="N11" s="102">
        <v>5068</v>
      </c>
      <c r="O11" s="102">
        <v>4554</v>
      </c>
      <c r="P11" s="102">
        <v>3</v>
      </c>
      <c r="R11" s="116"/>
    </row>
    <row r="12" spans="1:18" ht="32.25" customHeight="1">
      <c r="A12" s="108" t="s">
        <v>419</v>
      </c>
      <c r="B12" s="103" t="s">
        <v>455</v>
      </c>
      <c r="C12" s="102">
        <v>392845</v>
      </c>
      <c r="D12" s="102">
        <v>275267</v>
      </c>
      <c r="E12" s="102">
        <v>117578</v>
      </c>
      <c r="F12" s="102">
        <v>392323</v>
      </c>
      <c r="G12" s="102">
        <v>323775</v>
      </c>
      <c r="H12" s="102">
        <v>85059</v>
      </c>
      <c r="I12" s="102">
        <v>58175</v>
      </c>
      <c r="J12" s="102">
        <v>58175</v>
      </c>
      <c r="K12" s="102">
        <v>506</v>
      </c>
      <c r="L12" s="102">
        <v>506</v>
      </c>
      <c r="M12" s="102">
        <v>9867</v>
      </c>
      <c r="N12" s="102">
        <v>498</v>
      </c>
      <c r="O12" s="102">
        <v>8</v>
      </c>
      <c r="P12" s="102">
        <v>16</v>
      </c>
      <c r="R12" s="116"/>
    </row>
    <row r="13" spans="1:16" ht="21.75" customHeight="1">
      <c r="A13" s="109" t="s">
        <v>132</v>
      </c>
      <c r="B13" s="103" t="s">
        <v>456</v>
      </c>
      <c r="C13" s="102">
        <v>240</v>
      </c>
      <c r="D13" s="102">
        <v>240</v>
      </c>
      <c r="E13" s="102">
        <v>0</v>
      </c>
      <c r="F13" s="102">
        <v>240</v>
      </c>
      <c r="G13" s="102">
        <v>229</v>
      </c>
      <c r="H13" s="102">
        <v>1</v>
      </c>
      <c r="I13" s="102">
        <v>11</v>
      </c>
      <c r="J13" s="102">
        <v>11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</row>
    <row r="14" spans="1:16" ht="21" customHeight="1">
      <c r="A14" s="109" t="s">
        <v>134</v>
      </c>
      <c r="B14" s="103" t="s">
        <v>457</v>
      </c>
      <c r="C14" s="102">
        <v>392605</v>
      </c>
      <c r="D14" s="102">
        <v>275027</v>
      </c>
      <c r="E14" s="102">
        <v>117578</v>
      </c>
      <c r="F14" s="102">
        <v>392083</v>
      </c>
      <c r="G14" s="102">
        <v>323546</v>
      </c>
      <c r="H14" s="102">
        <v>85058</v>
      </c>
      <c r="I14" s="102">
        <v>58164</v>
      </c>
      <c r="J14" s="102">
        <v>58164</v>
      </c>
      <c r="K14" s="102">
        <v>506</v>
      </c>
      <c r="L14" s="102">
        <v>506</v>
      </c>
      <c r="M14" s="102">
        <v>9867</v>
      </c>
      <c r="N14" s="102">
        <v>498</v>
      </c>
      <c r="O14" s="102">
        <v>8</v>
      </c>
      <c r="P14" s="102">
        <v>16</v>
      </c>
    </row>
    <row r="15" spans="1:16" s="21" customFormat="1" ht="38.25">
      <c r="A15" s="108" t="s">
        <v>52</v>
      </c>
      <c r="B15" s="103" t="s">
        <v>458</v>
      </c>
      <c r="C15" s="102">
        <v>20195229</v>
      </c>
      <c r="D15" s="102">
        <v>15071700</v>
      </c>
      <c r="E15" s="102">
        <v>5123529</v>
      </c>
      <c r="F15" s="102">
        <v>19996818</v>
      </c>
      <c r="G15" s="102">
        <v>5973727</v>
      </c>
      <c r="H15" s="102">
        <v>976734</v>
      </c>
      <c r="I15" s="102">
        <v>10656433</v>
      </c>
      <c r="J15" s="102">
        <v>10625692</v>
      </c>
      <c r="K15" s="102">
        <v>30330</v>
      </c>
      <c r="L15" s="102">
        <v>30232</v>
      </c>
      <c r="M15" s="102">
        <v>3336328</v>
      </c>
      <c r="N15" s="102">
        <v>126721</v>
      </c>
      <c r="O15" s="102">
        <v>47095</v>
      </c>
      <c r="P15" s="102">
        <v>24595</v>
      </c>
    </row>
    <row r="16" spans="1:16" s="21" customFormat="1" ht="26.25" customHeight="1">
      <c r="A16" s="109" t="s">
        <v>67</v>
      </c>
      <c r="B16" s="103" t="s">
        <v>459</v>
      </c>
      <c r="C16" s="102">
        <v>5906541</v>
      </c>
      <c r="D16" s="102">
        <v>5082126</v>
      </c>
      <c r="E16" s="102">
        <v>824415</v>
      </c>
      <c r="F16" s="102">
        <v>5861795</v>
      </c>
      <c r="G16" s="102">
        <v>1039922</v>
      </c>
      <c r="H16" s="102">
        <v>139403</v>
      </c>
      <c r="I16" s="102">
        <v>4473902</v>
      </c>
      <c r="J16" s="102">
        <v>4473595</v>
      </c>
      <c r="K16" s="102">
        <v>275</v>
      </c>
      <c r="L16" s="102">
        <v>275</v>
      </c>
      <c r="M16" s="102">
        <v>347696</v>
      </c>
      <c r="N16" s="102">
        <v>28987</v>
      </c>
      <c r="O16" s="102">
        <v>6288</v>
      </c>
      <c r="P16" s="102">
        <v>9471</v>
      </c>
    </row>
    <row r="17" spans="1:16" s="21" customFormat="1" ht="26.25" customHeight="1">
      <c r="A17" s="109" t="s">
        <v>68</v>
      </c>
      <c r="B17" s="103" t="s">
        <v>460</v>
      </c>
      <c r="C17" s="102">
        <v>73121</v>
      </c>
      <c r="D17" s="102">
        <v>42640</v>
      </c>
      <c r="E17" s="102">
        <v>30481</v>
      </c>
      <c r="F17" s="102">
        <v>72102</v>
      </c>
      <c r="G17" s="102">
        <v>46882</v>
      </c>
      <c r="H17" s="102">
        <v>4443</v>
      </c>
      <c r="I17" s="102">
        <v>22937</v>
      </c>
      <c r="J17" s="102">
        <v>22937</v>
      </c>
      <c r="K17" s="102">
        <v>0</v>
      </c>
      <c r="L17" s="102">
        <v>0</v>
      </c>
      <c r="M17" s="102">
        <v>2283</v>
      </c>
      <c r="N17" s="102">
        <v>5</v>
      </c>
      <c r="O17" s="102">
        <v>0</v>
      </c>
      <c r="P17" s="102">
        <v>1014</v>
      </c>
    </row>
    <row r="18" spans="1:16" ht="26.25" customHeight="1">
      <c r="A18" s="109" t="s">
        <v>69</v>
      </c>
      <c r="B18" s="103" t="s">
        <v>461</v>
      </c>
      <c r="C18" s="102">
        <v>48220</v>
      </c>
      <c r="D18" s="102">
        <v>35615</v>
      </c>
      <c r="E18" s="102">
        <v>12605</v>
      </c>
      <c r="F18" s="102">
        <v>43189</v>
      </c>
      <c r="G18" s="102">
        <v>3561</v>
      </c>
      <c r="H18" s="102">
        <v>352</v>
      </c>
      <c r="I18" s="102">
        <v>26648</v>
      </c>
      <c r="J18" s="102">
        <v>26646</v>
      </c>
      <c r="K18" s="102">
        <v>0</v>
      </c>
      <c r="L18" s="102">
        <v>0</v>
      </c>
      <c r="M18" s="102">
        <v>12980</v>
      </c>
      <c r="N18" s="102">
        <v>1089</v>
      </c>
      <c r="O18" s="102">
        <v>3853</v>
      </c>
      <c r="P18" s="102">
        <v>89</v>
      </c>
    </row>
    <row r="19" spans="1:16" ht="26.25" customHeight="1">
      <c r="A19" s="109" t="s">
        <v>70</v>
      </c>
      <c r="B19" s="103" t="s">
        <v>462</v>
      </c>
      <c r="C19" s="102">
        <v>14095749</v>
      </c>
      <c r="D19" s="102">
        <v>9860906</v>
      </c>
      <c r="E19" s="102">
        <v>4234843</v>
      </c>
      <c r="F19" s="102">
        <v>13948621</v>
      </c>
      <c r="G19" s="102">
        <v>4871423</v>
      </c>
      <c r="H19" s="102">
        <v>831052</v>
      </c>
      <c r="I19" s="102">
        <v>6074782</v>
      </c>
      <c r="J19" s="102">
        <v>6044350</v>
      </c>
      <c r="K19" s="102">
        <v>29549</v>
      </c>
      <c r="L19" s="102">
        <v>29451</v>
      </c>
      <c r="M19" s="102">
        <v>2972867</v>
      </c>
      <c r="N19" s="102">
        <v>96170</v>
      </c>
      <c r="O19" s="102">
        <v>36953</v>
      </c>
      <c r="P19" s="102">
        <v>14005</v>
      </c>
    </row>
    <row r="20" spans="1:16" ht="26.25" customHeight="1">
      <c r="A20" s="110" t="s">
        <v>108</v>
      </c>
      <c r="B20" s="103" t="s">
        <v>463</v>
      </c>
      <c r="C20" s="102">
        <v>6183454</v>
      </c>
      <c r="D20" s="102">
        <v>4260043</v>
      </c>
      <c r="E20" s="102">
        <v>1923411</v>
      </c>
      <c r="F20" s="102">
        <v>6157527</v>
      </c>
      <c r="G20" s="102">
        <v>1576958</v>
      </c>
      <c r="H20" s="102">
        <v>283180</v>
      </c>
      <c r="I20" s="102">
        <v>2247915</v>
      </c>
      <c r="J20" s="102">
        <v>2228987</v>
      </c>
      <c r="K20" s="102">
        <v>13</v>
      </c>
      <c r="L20" s="102">
        <v>0</v>
      </c>
      <c r="M20" s="102">
        <v>2332641</v>
      </c>
      <c r="N20" s="102">
        <v>18165</v>
      </c>
      <c r="O20" s="102">
        <v>2109</v>
      </c>
      <c r="P20" s="102">
        <v>5653</v>
      </c>
    </row>
    <row r="21" spans="1:16" ht="26.25" customHeight="1">
      <c r="A21" s="109" t="s">
        <v>75</v>
      </c>
      <c r="B21" s="103" t="s">
        <v>464</v>
      </c>
      <c r="C21" s="102">
        <v>71598</v>
      </c>
      <c r="D21" s="102">
        <v>50413</v>
      </c>
      <c r="E21" s="102">
        <v>21185</v>
      </c>
      <c r="F21" s="102">
        <v>71111</v>
      </c>
      <c r="G21" s="102">
        <v>11939</v>
      </c>
      <c r="H21" s="102">
        <v>1484</v>
      </c>
      <c r="I21" s="102">
        <v>58164</v>
      </c>
      <c r="J21" s="102">
        <v>58164</v>
      </c>
      <c r="K21" s="102">
        <v>506</v>
      </c>
      <c r="L21" s="102">
        <v>506</v>
      </c>
      <c r="M21" s="102">
        <v>502</v>
      </c>
      <c r="N21" s="102">
        <v>470</v>
      </c>
      <c r="O21" s="102">
        <v>1</v>
      </c>
      <c r="P21" s="102">
        <v>16</v>
      </c>
    </row>
    <row r="22" spans="1:16" ht="51">
      <c r="A22" s="108" t="s">
        <v>46</v>
      </c>
      <c r="B22" s="103" t="s">
        <v>465</v>
      </c>
      <c r="C22" s="102">
        <v>6799224</v>
      </c>
      <c r="D22" s="102">
        <v>4723796</v>
      </c>
      <c r="E22" s="102">
        <v>2075428</v>
      </c>
      <c r="F22" s="102">
        <v>6449852</v>
      </c>
      <c r="G22" s="102">
        <v>2131832</v>
      </c>
      <c r="H22" s="102">
        <v>241131</v>
      </c>
      <c r="I22" s="102">
        <v>3820570</v>
      </c>
      <c r="J22" s="102">
        <v>3814359</v>
      </c>
      <c r="K22" s="102">
        <v>3356</v>
      </c>
      <c r="L22" s="102">
        <v>3246</v>
      </c>
      <c r="M22" s="102">
        <v>494094</v>
      </c>
      <c r="N22" s="102">
        <v>124273</v>
      </c>
      <c r="O22" s="102">
        <v>61882</v>
      </c>
      <c r="P22" s="102">
        <v>163217</v>
      </c>
    </row>
    <row r="23" spans="1:16" ht="24" customHeight="1">
      <c r="A23" s="109" t="s">
        <v>146</v>
      </c>
      <c r="B23" s="103" t="s">
        <v>466</v>
      </c>
      <c r="C23" s="102">
        <v>6688465</v>
      </c>
      <c r="D23" s="102">
        <v>4626208</v>
      </c>
      <c r="E23" s="102">
        <v>2062257</v>
      </c>
      <c r="F23" s="102">
        <v>6340141</v>
      </c>
      <c r="G23" s="102">
        <v>2131832</v>
      </c>
      <c r="H23" s="102">
        <v>241131</v>
      </c>
      <c r="I23" s="102">
        <v>3815990</v>
      </c>
      <c r="J23" s="102">
        <v>3809779</v>
      </c>
      <c r="K23" s="102">
        <v>3356</v>
      </c>
      <c r="L23" s="102">
        <v>3246</v>
      </c>
      <c r="M23" s="102">
        <v>388963</v>
      </c>
      <c r="N23" s="102">
        <v>123621</v>
      </c>
      <c r="O23" s="102">
        <v>61871</v>
      </c>
      <c r="P23" s="102">
        <v>162832</v>
      </c>
    </row>
    <row r="24" spans="1:16" ht="24" customHeight="1">
      <c r="A24" s="110" t="s">
        <v>108</v>
      </c>
      <c r="B24" s="103" t="s">
        <v>467</v>
      </c>
      <c r="C24" s="102">
        <v>894639</v>
      </c>
      <c r="D24" s="102">
        <v>560274</v>
      </c>
      <c r="E24" s="102">
        <v>334365</v>
      </c>
      <c r="F24" s="102">
        <v>834023</v>
      </c>
      <c r="G24" s="102">
        <v>216710</v>
      </c>
      <c r="H24" s="102">
        <v>30283</v>
      </c>
      <c r="I24" s="102">
        <v>528214</v>
      </c>
      <c r="J24" s="102">
        <v>527200</v>
      </c>
      <c r="K24" s="102">
        <v>3</v>
      </c>
      <c r="L24" s="102">
        <v>0</v>
      </c>
      <c r="M24" s="102">
        <v>89096</v>
      </c>
      <c r="N24" s="102">
        <v>10222</v>
      </c>
      <c r="O24" s="102">
        <v>4565</v>
      </c>
      <c r="P24" s="102">
        <v>45829</v>
      </c>
    </row>
    <row r="25" spans="1:16" ht="24" customHeight="1">
      <c r="A25" s="109" t="s">
        <v>149</v>
      </c>
      <c r="B25" s="103" t="s">
        <v>468</v>
      </c>
      <c r="C25" s="102">
        <v>110759</v>
      </c>
      <c r="D25" s="102">
        <v>97588</v>
      </c>
      <c r="E25" s="102">
        <v>13171</v>
      </c>
      <c r="F25" s="102">
        <v>109711</v>
      </c>
      <c r="G25" s="102">
        <v>0</v>
      </c>
      <c r="H25" s="102">
        <v>0</v>
      </c>
      <c r="I25" s="102">
        <v>4580</v>
      </c>
      <c r="J25" s="102">
        <v>4580</v>
      </c>
      <c r="K25" s="102">
        <v>0</v>
      </c>
      <c r="L25" s="102">
        <v>0</v>
      </c>
      <c r="M25" s="102">
        <v>105131</v>
      </c>
      <c r="N25" s="102">
        <v>652</v>
      </c>
      <c r="O25" s="102">
        <v>11</v>
      </c>
      <c r="P25" s="102">
        <v>385</v>
      </c>
    </row>
    <row r="26" spans="1:16" ht="25.5">
      <c r="A26" s="108" t="s">
        <v>151</v>
      </c>
      <c r="B26" s="103" t="s">
        <v>469</v>
      </c>
      <c r="C26" s="102">
        <v>1076963</v>
      </c>
      <c r="D26" s="102">
        <v>790027</v>
      </c>
      <c r="E26" s="102">
        <v>286936</v>
      </c>
      <c r="F26" s="102">
        <v>947387</v>
      </c>
      <c r="G26" s="102">
        <v>417403</v>
      </c>
      <c r="H26" s="102">
        <v>48424</v>
      </c>
      <c r="I26" s="102">
        <v>506567</v>
      </c>
      <c r="J26" s="102">
        <v>506566</v>
      </c>
      <c r="K26" s="102">
        <v>0</v>
      </c>
      <c r="L26" s="102">
        <v>0</v>
      </c>
      <c r="M26" s="102">
        <v>23417</v>
      </c>
      <c r="N26" s="102">
        <v>300</v>
      </c>
      <c r="O26" s="102">
        <v>126861</v>
      </c>
      <c r="P26" s="102">
        <v>2415</v>
      </c>
    </row>
    <row r="27" spans="1:16" ht="39.75" customHeight="1">
      <c r="A27" s="109" t="s">
        <v>40</v>
      </c>
      <c r="B27" s="103" t="s">
        <v>470</v>
      </c>
      <c r="C27" s="102">
        <v>1076942</v>
      </c>
      <c r="D27" s="102">
        <v>790027</v>
      </c>
      <c r="E27" s="102">
        <v>286915</v>
      </c>
      <c r="F27" s="102">
        <v>947366</v>
      </c>
      <c r="G27" s="102">
        <v>417403</v>
      </c>
      <c r="H27" s="102">
        <v>48424</v>
      </c>
      <c r="I27" s="102">
        <v>506546</v>
      </c>
      <c r="J27" s="102">
        <v>506545</v>
      </c>
      <c r="K27" s="102">
        <v>0</v>
      </c>
      <c r="L27" s="102">
        <v>0</v>
      </c>
      <c r="M27" s="102">
        <v>23417</v>
      </c>
      <c r="N27" s="102">
        <v>300</v>
      </c>
      <c r="O27" s="102">
        <v>126861</v>
      </c>
      <c r="P27" s="102">
        <v>2415</v>
      </c>
    </row>
    <row r="28" spans="1:16" ht="42" customHeight="1">
      <c r="A28" s="109" t="s">
        <v>154</v>
      </c>
      <c r="B28" s="103" t="s">
        <v>471</v>
      </c>
      <c r="C28" s="102">
        <v>21</v>
      </c>
      <c r="D28" s="102">
        <v>0</v>
      </c>
      <c r="E28" s="102">
        <v>21</v>
      </c>
      <c r="F28" s="102">
        <v>21</v>
      </c>
      <c r="G28" s="102">
        <v>0</v>
      </c>
      <c r="H28" s="102">
        <v>0</v>
      </c>
      <c r="I28" s="102">
        <v>21</v>
      </c>
      <c r="J28" s="102">
        <v>21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</row>
    <row r="29" spans="1:16" ht="42" customHeight="1">
      <c r="A29" s="107" t="s">
        <v>79</v>
      </c>
      <c r="B29" s="103" t="s">
        <v>472</v>
      </c>
      <c r="C29" s="102">
        <v>679438</v>
      </c>
      <c r="D29" s="102">
        <v>473663</v>
      </c>
      <c r="E29" s="102">
        <v>205775</v>
      </c>
      <c r="F29" s="102">
        <v>562789</v>
      </c>
      <c r="G29" s="102">
        <v>136712</v>
      </c>
      <c r="H29" s="102">
        <v>15879</v>
      </c>
      <c r="I29" s="102">
        <v>249855</v>
      </c>
      <c r="J29" s="102">
        <v>249798</v>
      </c>
      <c r="K29" s="102">
        <v>0</v>
      </c>
      <c r="L29" s="102">
        <v>0</v>
      </c>
      <c r="M29" s="102">
        <v>176222</v>
      </c>
      <c r="N29" s="102">
        <v>88656</v>
      </c>
      <c r="O29" s="102">
        <v>11663</v>
      </c>
      <c r="P29" s="102">
        <v>16330</v>
      </c>
    </row>
    <row r="30" spans="1:16" ht="42" customHeight="1">
      <c r="A30" s="108" t="s">
        <v>161</v>
      </c>
      <c r="B30" s="103" t="s">
        <v>473</v>
      </c>
      <c r="C30" s="102">
        <v>2683</v>
      </c>
      <c r="D30" s="102">
        <v>2653</v>
      </c>
      <c r="E30" s="102">
        <v>30</v>
      </c>
      <c r="F30" s="102">
        <v>1638</v>
      </c>
      <c r="G30" s="102">
        <v>412</v>
      </c>
      <c r="H30" s="102">
        <v>149</v>
      </c>
      <c r="I30" s="102">
        <v>975</v>
      </c>
      <c r="J30" s="102">
        <v>975</v>
      </c>
      <c r="K30" s="102">
        <v>0</v>
      </c>
      <c r="L30" s="102">
        <v>0</v>
      </c>
      <c r="M30" s="102">
        <v>251</v>
      </c>
      <c r="N30" s="102">
        <v>563</v>
      </c>
      <c r="O30" s="102">
        <v>335</v>
      </c>
      <c r="P30" s="102">
        <v>147</v>
      </c>
    </row>
    <row r="31" spans="1:16" ht="42" customHeight="1">
      <c r="A31" s="108" t="s">
        <v>77</v>
      </c>
      <c r="B31" s="103" t="s">
        <v>474</v>
      </c>
      <c r="C31" s="102">
        <v>99662</v>
      </c>
      <c r="D31" s="102">
        <v>94114</v>
      </c>
      <c r="E31" s="102">
        <v>5548</v>
      </c>
      <c r="F31" s="102">
        <v>11769</v>
      </c>
      <c r="G31" s="102">
        <v>0</v>
      </c>
      <c r="H31" s="102">
        <v>0</v>
      </c>
      <c r="I31" s="102">
        <v>2017</v>
      </c>
      <c r="J31" s="102">
        <v>2017</v>
      </c>
      <c r="K31" s="102">
        <v>0</v>
      </c>
      <c r="L31" s="102">
        <v>0</v>
      </c>
      <c r="M31" s="102">
        <v>9752</v>
      </c>
      <c r="N31" s="102">
        <v>67446</v>
      </c>
      <c r="O31" s="102">
        <v>7305</v>
      </c>
      <c r="P31" s="102">
        <v>13142</v>
      </c>
    </row>
    <row r="32" spans="1:16" ht="42.75" customHeight="1">
      <c r="A32" s="108" t="s">
        <v>76</v>
      </c>
      <c r="B32" s="103" t="s">
        <v>475</v>
      </c>
      <c r="C32" s="102">
        <v>86284</v>
      </c>
      <c r="D32" s="102">
        <v>54958</v>
      </c>
      <c r="E32" s="102">
        <v>31326</v>
      </c>
      <c r="F32" s="102">
        <v>84892</v>
      </c>
      <c r="G32" s="102">
        <v>13938</v>
      </c>
      <c r="H32" s="102">
        <v>1377</v>
      </c>
      <c r="I32" s="102">
        <v>40624</v>
      </c>
      <c r="J32" s="102">
        <v>40624</v>
      </c>
      <c r="K32" s="102">
        <v>0</v>
      </c>
      <c r="L32" s="102">
        <v>0</v>
      </c>
      <c r="M32" s="102">
        <v>30330</v>
      </c>
      <c r="N32" s="102">
        <v>691</v>
      </c>
      <c r="O32" s="102">
        <v>14</v>
      </c>
      <c r="P32" s="102">
        <v>687</v>
      </c>
    </row>
    <row r="33" spans="1:16" ht="41.25" customHeight="1">
      <c r="A33" s="108" t="s">
        <v>83</v>
      </c>
      <c r="B33" s="103" t="s">
        <v>476</v>
      </c>
      <c r="C33" s="102">
        <v>490809</v>
      </c>
      <c r="D33" s="102">
        <v>321938</v>
      </c>
      <c r="E33" s="102">
        <v>168871</v>
      </c>
      <c r="F33" s="102">
        <v>464490</v>
      </c>
      <c r="G33" s="102">
        <v>122362</v>
      </c>
      <c r="H33" s="102">
        <v>14353</v>
      </c>
      <c r="I33" s="102">
        <v>206239</v>
      </c>
      <c r="J33" s="102">
        <v>206182</v>
      </c>
      <c r="K33" s="102">
        <v>0</v>
      </c>
      <c r="L33" s="102">
        <v>0</v>
      </c>
      <c r="M33" s="102">
        <v>135889</v>
      </c>
      <c r="N33" s="102">
        <v>19956</v>
      </c>
      <c r="O33" s="102">
        <v>4009</v>
      </c>
      <c r="P33" s="102">
        <v>2354</v>
      </c>
    </row>
    <row r="34" spans="1:16" ht="38.25">
      <c r="A34" s="107" t="s">
        <v>450</v>
      </c>
      <c r="B34" s="103" t="s">
        <v>477</v>
      </c>
      <c r="C34" s="102">
        <v>57287787</v>
      </c>
      <c r="D34" s="102">
        <v>45617976</v>
      </c>
      <c r="E34" s="102">
        <v>11669811</v>
      </c>
      <c r="F34" s="102">
        <v>51619989</v>
      </c>
      <c r="G34" s="102">
        <v>15850821</v>
      </c>
      <c r="H34" s="102">
        <v>2156610</v>
      </c>
      <c r="I34" s="102">
        <v>29764589</v>
      </c>
      <c r="J34" s="102">
        <v>29667946</v>
      </c>
      <c r="K34" s="102">
        <v>26863</v>
      </c>
      <c r="L34" s="102">
        <v>24842</v>
      </c>
      <c r="M34" s="102">
        <v>5977716</v>
      </c>
      <c r="N34" s="102">
        <v>1975996</v>
      </c>
      <c r="O34" s="102">
        <v>776659</v>
      </c>
      <c r="P34" s="102">
        <v>2915143</v>
      </c>
    </row>
    <row r="35" spans="1:16" ht="12.75">
      <c r="A35" s="106" t="s">
        <v>39</v>
      </c>
      <c r="B35" s="103" t="s">
        <v>478</v>
      </c>
      <c r="C35" s="102">
        <v>237547395</v>
      </c>
      <c r="D35" s="102">
        <v>182549264</v>
      </c>
      <c r="E35" s="102">
        <v>54998131</v>
      </c>
      <c r="F35" s="102">
        <v>216827520</v>
      </c>
      <c r="G35" s="102">
        <v>67214272</v>
      </c>
      <c r="H35" s="102">
        <v>9870118</v>
      </c>
      <c r="I35" s="102">
        <v>119509957</v>
      </c>
      <c r="J35" s="102">
        <v>119155664</v>
      </c>
      <c r="K35" s="102">
        <v>185562</v>
      </c>
      <c r="L35" s="102">
        <v>180709</v>
      </c>
      <c r="M35" s="102">
        <v>29917729</v>
      </c>
      <c r="N35" s="102">
        <v>10815991</v>
      </c>
      <c r="O35" s="102">
        <v>3378461</v>
      </c>
      <c r="P35" s="102">
        <v>6525423</v>
      </c>
    </row>
    <row r="36" spans="3:16" ht="12.7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</sheetData>
  <sheetProtection/>
  <mergeCells count="20">
    <mergeCell ref="N4:N7"/>
    <mergeCell ref="I6:I7"/>
    <mergeCell ref="D6:E6"/>
    <mergeCell ref="F3:P3"/>
    <mergeCell ref="K6:K7"/>
    <mergeCell ref="F4:M4"/>
    <mergeCell ref="F5:F7"/>
    <mergeCell ref="L6:L7"/>
    <mergeCell ref="G5:M5"/>
    <mergeCell ref="J6:J7"/>
    <mergeCell ref="C6:C7"/>
    <mergeCell ref="C3:E5"/>
    <mergeCell ref="A1:P1"/>
    <mergeCell ref="O2:P2"/>
    <mergeCell ref="A3:A7"/>
    <mergeCell ref="B3:B7"/>
    <mergeCell ref="O4:O7"/>
    <mergeCell ref="G6:H6"/>
    <mergeCell ref="P4:P7"/>
    <mergeCell ref="M6:M7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view="pageBreakPreview" zoomScaleSheetLayoutView="100" zoomScalePageLayoutView="0" workbookViewId="0" topLeftCell="A97">
      <selection activeCell="C5" sqref="C5:I110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2" customFormat="1" ht="12.75">
      <c r="A1" s="39"/>
      <c r="B1" s="40"/>
      <c r="C1" s="40"/>
      <c r="D1" s="41"/>
      <c r="F1" s="43" t="s">
        <v>45</v>
      </c>
    </row>
    <row r="2" spans="1:14" s="42" customFormat="1" ht="12.75">
      <c r="A2" s="44" t="s">
        <v>34</v>
      </c>
      <c r="B2" s="45"/>
      <c r="C2" s="45"/>
      <c r="D2" s="46"/>
      <c r="F2" s="47"/>
      <c r="H2" s="47"/>
      <c r="I2" s="47" t="s">
        <v>35</v>
      </c>
      <c r="J2" s="47"/>
      <c r="K2" s="47"/>
      <c r="L2" s="47"/>
      <c r="M2" s="47"/>
      <c r="N2" s="47"/>
    </row>
    <row r="3" spans="1:9" s="50" customFormat="1" ht="89.25">
      <c r="A3" s="48"/>
      <c r="B3" s="49" t="s">
        <v>8</v>
      </c>
      <c r="C3" s="75" t="s">
        <v>110</v>
      </c>
      <c r="D3" s="37" t="s">
        <v>16</v>
      </c>
      <c r="E3" s="37" t="s">
        <v>36</v>
      </c>
      <c r="F3" s="37" t="s">
        <v>37</v>
      </c>
      <c r="G3" s="37" t="s">
        <v>71</v>
      </c>
      <c r="H3" s="37" t="s">
        <v>98</v>
      </c>
      <c r="I3" s="37" t="s">
        <v>99</v>
      </c>
    </row>
    <row r="4" spans="1:9" s="50" customFormat="1" ht="12.75">
      <c r="A4" s="48" t="s">
        <v>5</v>
      </c>
      <c r="B4" s="49" t="s">
        <v>6</v>
      </c>
      <c r="C4" s="49">
        <v>1</v>
      </c>
      <c r="D4" s="37">
        <v>2</v>
      </c>
      <c r="E4" s="49">
        <v>3</v>
      </c>
      <c r="F4" s="37">
        <v>4</v>
      </c>
      <c r="G4" s="49">
        <v>5</v>
      </c>
      <c r="H4" s="37">
        <v>6</v>
      </c>
      <c r="I4" s="49">
        <v>7</v>
      </c>
    </row>
    <row r="5" spans="1:14" s="42" customFormat="1" ht="51">
      <c r="A5" s="79" t="s">
        <v>100</v>
      </c>
      <c r="B5" s="78" t="s">
        <v>168</v>
      </c>
      <c r="C5" s="133">
        <v>1365</v>
      </c>
      <c r="D5" s="133">
        <v>24144177</v>
      </c>
      <c r="E5" s="133">
        <v>16504463</v>
      </c>
      <c r="F5" s="133">
        <v>6061422</v>
      </c>
      <c r="G5" s="133">
        <v>1577825</v>
      </c>
      <c r="H5" s="133">
        <v>8</v>
      </c>
      <c r="I5" s="133">
        <v>459</v>
      </c>
      <c r="J5" s="104">
        <f>SUM(D5:D12)+'P4'!C73+'P5'!C72</f>
        <v>61867893</v>
      </c>
      <c r="K5" s="104">
        <f>D5+D6+D7+D8+D9</f>
        <v>24845574</v>
      </c>
      <c r="L5" s="51"/>
      <c r="M5" s="51"/>
      <c r="N5" s="51"/>
    </row>
    <row r="6" spans="1:14" s="42" customFormat="1" ht="51">
      <c r="A6" s="79" t="s">
        <v>101</v>
      </c>
      <c r="B6" s="78" t="s">
        <v>169</v>
      </c>
      <c r="C6" s="133">
        <v>66</v>
      </c>
      <c r="D6" s="133">
        <v>195479</v>
      </c>
      <c r="E6" s="133">
        <v>115109</v>
      </c>
      <c r="F6" s="133">
        <v>75238</v>
      </c>
      <c r="G6" s="133">
        <v>5128</v>
      </c>
      <c r="H6" s="133">
        <v>0</v>
      </c>
      <c r="I6" s="133">
        <v>4</v>
      </c>
      <c r="J6" s="51"/>
      <c r="K6" s="51"/>
      <c r="L6" s="51"/>
      <c r="M6" s="51"/>
      <c r="N6" s="51"/>
    </row>
    <row r="7" spans="1:14" s="42" customFormat="1" ht="38.25">
      <c r="A7" s="79" t="s">
        <v>102</v>
      </c>
      <c r="B7" s="78" t="s">
        <v>170</v>
      </c>
      <c r="C7" s="133">
        <v>1191</v>
      </c>
      <c r="D7" s="133">
        <v>6967</v>
      </c>
      <c r="E7" s="133">
        <v>3938</v>
      </c>
      <c r="F7" s="133">
        <v>2643</v>
      </c>
      <c r="G7" s="133">
        <v>360</v>
      </c>
      <c r="H7" s="133">
        <v>0</v>
      </c>
      <c r="I7" s="133">
        <v>26</v>
      </c>
      <c r="J7" s="51"/>
      <c r="K7" s="51"/>
      <c r="L7" s="51"/>
      <c r="M7" s="51"/>
      <c r="N7" s="51"/>
    </row>
    <row r="8" spans="1:14" s="42" customFormat="1" ht="127.5">
      <c r="A8" s="79" t="s">
        <v>103</v>
      </c>
      <c r="B8" s="78" t="s">
        <v>171</v>
      </c>
      <c r="C8" s="133">
        <v>609</v>
      </c>
      <c r="D8" s="133">
        <v>476330</v>
      </c>
      <c r="E8" s="133">
        <v>223553</v>
      </c>
      <c r="F8" s="133">
        <v>212458</v>
      </c>
      <c r="G8" s="133">
        <v>40144</v>
      </c>
      <c r="H8" s="133">
        <v>0</v>
      </c>
      <c r="I8" s="133">
        <v>175</v>
      </c>
      <c r="J8" s="51"/>
      <c r="K8" s="51"/>
      <c r="L8" s="51"/>
      <c r="M8" s="51"/>
      <c r="N8" s="51"/>
    </row>
    <row r="9" spans="1:14" s="42" customFormat="1" ht="25.5">
      <c r="A9" s="79" t="s">
        <v>104</v>
      </c>
      <c r="B9" s="78" t="s">
        <v>172</v>
      </c>
      <c r="C9" s="133">
        <v>21</v>
      </c>
      <c r="D9" s="133">
        <v>22621</v>
      </c>
      <c r="E9" s="133">
        <v>22242</v>
      </c>
      <c r="F9" s="133">
        <v>375</v>
      </c>
      <c r="G9" s="133">
        <v>4</v>
      </c>
      <c r="H9" s="133">
        <v>0</v>
      </c>
      <c r="I9" s="133">
        <v>0</v>
      </c>
      <c r="J9" s="51"/>
      <c r="K9" s="51"/>
      <c r="L9" s="51"/>
      <c r="M9" s="51"/>
      <c r="N9" s="51"/>
    </row>
    <row r="10" spans="1:14" s="42" customFormat="1" ht="74.25" customHeight="1">
      <c r="A10" s="79" t="s">
        <v>105</v>
      </c>
      <c r="B10" s="78" t="s">
        <v>173</v>
      </c>
      <c r="C10" s="133">
        <v>142687</v>
      </c>
      <c r="D10" s="133">
        <v>35846932</v>
      </c>
      <c r="E10" s="133">
        <v>21879330</v>
      </c>
      <c r="F10" s="133">
        <v>10880760</v>
      </c>
      <c r="G10" s="133">
        <v>3063695</v>
      </c>
      <c r="H10" s="134" t="s">
        <v>167</v>
      </c>
      <c r="I10" s="133">
        <v>23147</v>
      </c>
      <c r="J10" s="51"/>
      <c r="K10" s="51"/>
      <c r="L10" s="51"/>
      <c r="M10" s="51"/>
      <c r="N10" s="51"/>
    </row>
    <row r="11" spans="1:14" s="42" customFormat="1" ht="55.5" customHeight="1">
      <c r="A11" s="79" t="s">
        <v>113</v>
      </c>
      <c r="B11" s="78" t="s">
        <v>174</v>
      </c>
      <c r="C11" s="133">
        <v>23</v>
      </c>
      <c r="D11" s="133">
        <v>81</v>
      </c>
      <c r="E11" s="133">
        <v>40</v>
      </c>
      <c r="F11" s="133">
        <v>40</v>
      </c>
      <c r="G11" s="133">
        <v>1</v>
      </c>
      <c r="H11" s="133">
        <v>0</v>
      </c>
      <c r="I11" s="133">
        <v>0</v>
      </c>
      <c r="J11" s="47"/>
      <c r="K11" s="47"/>
      <c r="L11" s="47"/>
      <c r="M11" s="67"/>
      <c r="N11" s="47"/>
    </row>
    <row r="12" spans="1:13" s="42" customFormat="1" ht="138" customHeight="1">
      <c r="A12" s="79" t="s">
        <v>175</v>
      </c>
      <c r="B12" s="78" t="s">
        <v>176</v>
      </c>
      <c r="C12" s="133">
        <v>532</v>
      </c>
      <c r="D12" s="133">
        <v>264158</v>
      </c>
      <c r="E12" s="133">
        <v>34530</v>
      </c>
      <c r="F12" s="133">
        <v>23774</v>
      </c>
      <c r="G12" s="133">
        <v>205833</v>
      </c>
      <c r="H12" s="133">
        <v>0</v>
      </c>
      <c r="I12" s="133">
        <v>21</v>
      </c>
      <c r="J12" s="47"/>
      <c r="K12" s="105"/>
      <c r="L12" s="67"/>
      <c r="M12" s="47"/>
    </row>
    <row r="13" spans="1:13" s="42" customFormat="1" ht="36.75" customHeight="1">
      <c r="A13" s="79" t="s">
        <v>177</v>
      </c>
      <c r="B13" s="78"/>
      <c r="C13" s="134"/>
      <c r="D13" s="134"/>
      <c r="E13" s="134"/>
      <c r="F13" s="134"/>
      <c r="G13" s="134"/>
      <c r="H13" s="134"/>
      <c r="I13" s="134"/>
      <c r="J13" s="47"/>
      <c r="K13" s="47"/>
      <c r="L13" s="67"/>
      <c r="M13" s="47"/>
    </row>
    <row r="14" spans="1:13" s="42" customFormat="1" ht="40.5" customHeight="1">
      <c r="A14" s="80" t="s">
        <v>91</v>
      </c>
      <c r="B14" s="78" t="s">
        <v>178</v>
      </c>
      <c r="C14" s="134" t="s">
        <v>167</v>
      </c>
      <c r="D14" s="133">
        <v>72343</v>
      </c>
      <c r="E14" s="134" t="s">
        <v>167</v>
      </c>
      <c r="F14" s="134" t="s">
        <v>167</v>
      </c>
      <c r="G14" s="134" t="s">
        <v>167</v>
      </c>
      <c r="H14" s="134" t="s">
        <v>167</v>
      </c>
      <c r="I14" s="134" t="s">
        <v>167</v>
      </c>
      <c r="J14" s="47"/>
      <c r="K14" s="47"/>
      <c r="L14" s="67"/>
      <c r="M14" s="47"/>
    </row>
    <row r="15" spans="1:13" s="42" customFormat="1" ht="21" customHeight="1">
      <c r="A15" s="80" t="s">
        <v>179</v>
      </c>
      <c r="B15" s="78"/>
      <c r="C15" s="134"/>
      <c r="D15" s="134"/>
      <c r="E15" s="134"/>
      <c r="F15" s="134"/>
      <c r="G15" s="134"/>
      <c r="H15" s="134"/>
      <c r="I15" s="134"/>
      <c r="J15" s="47"/>
      <c r="K15" s="47"/>
      <c r="L15" s="67"/>
      <c r="M15" s="47"/>
    </row>
    <row r="16" spans="1:13" s="42" customFormat="1" ht="56.25" customHeight="1">
      <c r="A16" s="81" t="s">
        <v>180</v>
      </c>
      <c r="B16" s="78" t="s">
        <v>181</v>
      </c>
      <c r="C16" s="134" t="s">
        <v>167</v>
      </c>
      <c r="D16" s="133">
        <v>9569</v>
      </c>
      <c r="E16" s="134" t="s">
        <v>167</v>
      </c>
      <c r="F16" s="134" t="s">
        <v>167</v>
      </c>
      <c r="G16" s="134" t="s">
        <v>167</v>
      </c>
      <c r="H16" s="134" t="s">
        <v>167</v>
      </c>
      <c r="I16" s="134" t="s">
        <v>167</v>
      </c>
      <c r="J16" s="47"/>
      <c r="K16" s="47"/>
      <c r="L16" s="67"/>
      <c r="M16" s="47"/>
    </row>
    <row r="17" spans="1:13" s="42" customFormat="1" ht="35.25" customHeight="1">
      <c r="A17" s="82" t="s">
        <v>182</v>
      </c>
      <c r="B17" s="78" t="s">
        <v>183</v>
      </c>
      <c r="C17" s="134" t="s">
        <v>167</v>
      </c>
      <c r="D17" s="133">
        <v>2417</v>
      </c>
      <c r="E17" s="134" t="s">
        <v>167</v>
      </c>
      <c r="F17" s="134" t="s">
        <v>167</v>
      </c>
      <c r="G17" s="134" t="s">
        <v>167</v>
      </c>
      <c r="H17" s="134" t="s">
        <v>167</v>
      </c>
      <c r="I17" s="134" t="s">
        <v>167</v>
      </c>
      <c r="J17" s="47"/>
      <c r="K17" s="47"/>
      <c r="L17" s="67"/>
      <c r="M17" s="47"/>
    </row>
    <row r="18" spans="1:13" s="42" customFormat="1" ht="40.5" customHeight="1">
      <c r="A18" s="81" t="s">
        <v>184</v>
      </c>
      <c r="B18" s="78" t="s">
        <v>185</v>
      </c>
      <c r="C18" s="134" t="s">
        <v>167</v>
      </c>
      <c r="D18" s="133">
        <v>158</v>
      </c>
      <c r="E18" s="134" t="s">
        <v>167</v>
      </c>
      <c r="F18" s="134" t="s">
        <v>167</v>
      </c>
      <c r="G18" s="134" t="s">
        <v>167</v>
      </c>
      <c r="H18" s="134" t="s">
        <v>167</v>
      </c>
      <c r="I18" s="134" t="s">
        <v>167</v>
      </c>
      <c r="J18" s="47"/>
      <c r="K18" s="47"/>
      <c r="L18" s="67"/>
      <c r="M18" s="47"/>
    </row>
    <row r="19" spans="1:13" s="42" customFormat="1" ht="36" customHeight="1">
      <c r="A19" s="82" t="s">
        <v>182</v>
      </c>
      <c r="B19" s="78" t="s">
        <v>186</v>
      </c>
      <c r="C19" s="134" t="s">
        <v>167</v>
      </c>
      <c r="D19" s="133">
        <v>0</v>
      </c>
      <c r="E19" s="134" t="s">
        <v>167</v>
      </c>
      <c r="F19" s="134" t="s">
        <v>167</v>
      </c>
      <c r="G19" s="134" t="s">
        <v>167</v>
      </c>
      <c r="H19" s="134" t="s">
        <v>167</v>
      </c>
      <c r="I19" s="134" t="s">
        <v>167</v>
      </c>
      <c r="J19" s="47"/>
      <c r="K19" s="47"/>
      <c r="L19" s="67"/>
      <c r="M19" s="47"/>
    </row>
    <row r="20" spans="1:13" s="42" customFormat="1" ht="30" customHeight="1">
      <c r="A20" s="80" t="s">
        <v>187</v>
      </c>
      <c r="B20" s="78"/>
      <c r="C20" s="134"/>
      <c r="D20" s="134"/>
      <c r="E20" s="134"/>
      <c r="F20" s="134"/>
      <c r="G20" s="134"/>
      <c r="H20" s="134"/>
      <c r="I20" s="134"/>
      <c r="J20" s="51"/>
      <c r="K20" s="51"/>
      <c r="L20" s="51"/>
      <c r="M20" s="51"/>
    </row>
    <row r="21" spans="1:13" s="42" customFormat="1" ht="42" customHeight="1">
      <c r="A21" s="81" t="s">
        <v>188</v>
      </c>
      <c r="B21" s="78" t="s">
        <v>189</v>
      </c>
      <c r="C21" s="134" t="s">
        <v>167</v>
      </c>
      <c r="D21" s="133">
        <v>266</v>
      </c>
      <c r="E21" s="134" t="s">
        <v>167</v>
      </c>
      <c r="F21" s="134" t="s">
        <v>167</v>
      </c>
      <c r="G21" s="134" t="s">
        <v>167</v>
      </c>
      <c r="H21" s="134" t="s">
        <v>167</v>
      </c>
      <c r="I21" s="134" t="s">
        <v>167</v>
      </c>
      <c r="J21" s="51"/>
      <c r="K21" s="51"/>
      <c r="L21" s="51"/>
      <c r="M21" s="51"/>
    </row>
    <row r="22" spans="1:13" s="69" customFormat="1" ht="54" customHeight="1">
      <c r="A22" s="82" t="s">
        <v>182</v>
      </c>
      <c r="B22" s="78" t="s">
        <v>190</v>
      </c>
      <c r="C22" s="134" t="s">
        <v>167</v>
      </c>
      <c r="D22" s="133">
        <v>204</v>
      </c>
      <c r="E22" s="134" t="s">
        <v>167</v>
      </c>
      <c r="F22" s="134" t="s">
        <v>167</v>
      </c>
      <c r="G22" s="134" t="s">
        <v>167</v>
      </c>
      <c r="H22" s="134" t="s">
        <v>167</v>
      </c>
      <c r="I22" s="134" t="s">
        <v>167</v>
      </c>
      <c r="J22" s="68"/>
      <c r="K22" s="68"/>
      <c r="L22" s="68"/>
      <c r="M22" s="68"/>
    </row>
    <row r="23" spans="1:13" s="69" customFormat="1" ht="43.5" customHeight="1">
      <c r="A23" s="81" t="s">
        <v>191</v>
      </c>
      <c r="B23" s="78" t="s">
        <v>192</v>
      </c>
      <c r="C23" s="134" t="s">
        <v>167</v>
      </c>
      <c r="D23" s="133">
        <v>49208</v>
      </c>
      <c r="E23" s="134" t="s">
        <v>167</v>
      </c>
      <c r="F23" s="134" t="s">
        <v>167</v>
      </c>
      <c r="G23" s="134" t="s">
        <v>167</v>
      </c>
      <c r="H23" s="134" t="s">
        <v>167</v>
      </c>
      <c r="I23" s="134" t="s">
        <v>167</v>
      </c>
      <c r="J23" s="68"/>
      <c r="K23" s="68"/>
      <c r="L23" s="68"/>
      <c r="M23" s="68"/>
    </row>
    <row r="24" spans="1:13" s="71" customFormat="1" ht="25.5">
      <c r="A24" s="82" t="s">
        <v>182</v>
      </c>
      <c r="B24" s="78" t="s">
        <v>193</v>
      </c>
      <c r="C24" s="134" t="s">
        <v>167</v>
      </c>
      <c r="D24" s="133">
        <v>133</v>
      </c>
      <c r="E24" s="134" t="s">
        <v>167</v>
      </c>
      <c r="F24" s="134" t="s">
        <v>167</v>
      </c>
      <c r="G24" s="134" t="s">
        <v>167</v>
      </c>
      <c r="H24" s="134" t="s">
        <v>167</v>
      </c>
      <c r="I24" s="134" t="s">
        <v>167</v>
      </c>
      <c r="J24" s="70"/>
      <c r="K24" s="70"/>
      <c r="L24" s="70"/>
      <c r="M24" s="70"/>
    </row>
    <row r="25" spans="1:13" s="39" customFormat="1" ht="21" customHeight="1">
      <c r="A25" s="80" t="s">
        <v>194</v>
      </c>
      <c r="B25" s="78"/>
      <c r="C25" s="134"/>
      <c r="D25" s="134"/>
      <c r="E25" s="134"/>
      <c r="F25" s="134"/>
      <c r="G25" s="134"/>
      <c r="H25" s="134"/>
      <c r="I25" s="134"/>
      <c r="J25" s="55"/>
      <c r="K25" s="55"/>
      <c r="L25" s="55"/>
      <c r="M25" s="55"/>
    </row>
    <row r="26" spans="1:13" s="71" customFormat="1" ht="25.5">
      <c r="A26" s="81" t="s">
        <v>195</v>
      </c>
      <c r="B26" s="78" t="s">
        <v>196</v>
      </c>
      <c r="C26" s="134" t="s">
        <v>167</v>
      </c>
      <c r="D26" s="133">
        <v>10781328</v>
      </c>
      <c r="E26" s="134" t="s">
        <v>167</v>
      </c>
      <c r="F26" s="134" t="s">
        <v>167</v>
      </c>
      <c r="G26" s="134" t="s">
        <v>167</v>
      </c>
      <c r="H26" s="134" t="s">
        <v>167</v>
      </c>
      <c r="I26" s="134" t="s">
        <v>167</v>
      </c>
      <c r="J26" s="117"/>
      <c r="K26" s="117"/>
      <c r="L26" s="117"/>
      <c r="M26" s="70"/>
    </row>
    <row r="27" spans="1:13" s="39" customFormat="1" ht="37.5" customHeight="1">
      <c r="A27" s="82" t="s">
        <v>182</v>
      </c>
      <c r="B27" s="78" t="s">
        <v>197</v>
      </c>
      <c r="C27" s="134" t="s">
        <v>167</v>
      </c>
      <c r="D27" s="133">
        <v>2737937</v>
      </c>
      <c r="E27" s="134" t="s">
        <v>167</v>
      </c>
      <c r="F27" s="134" t="s">
        <v>167</v>
      </c>
      <c r="G27" s="134" t="s">
        <v>167</v>
      </c>
      <c r="H27" s="134" t="s">
        <v>167</v>
      </c>
      <c r="I27" s="134" t="s">
        <v>167</v>
      </c>
      <c r="J27" s="55"/>
      <c r="K27" s="55"/>
      <c r="L27" s="55"/>
      <c r="M27" s="55"/>
    </row>
    <row r="28" spans="1:13" s="71" customFormat="1" ht="12.75">
      <c r="A28" s="81" t="s">
        <v>198</v>
      </c>
      <c r="B28" s="78"/>
      <c r="C28" s="134"/>
      <c r="D28" s="134"/>
      <c r="E28" s="134"/>
      <c r="F28" s="134"/>
      <c r="G28" s="134"/>
      <c r="H28" s="134"/>
      <c r="I28" s="134"/>
      <c r="J28" s="70"/>
      <c r="K28" s="70"/>
      <c r="L28" s="70"/>
      <c r="M28" s="70"/>
    </row>
    <row r="29" spans="1:13" s="71" customFormat="1" ht="92.25" customHeight="1">
      <c r="A29" s="82" t="s">
        <v>526</v>
      </c>
      <c r="B29" s="78" t="s">
        <v>527</v>
      </c>
      <c r="C29" s="134" t="s">
        <v>167</v>
      </c>
      <c r="D29" s="134">
        <v>6369212</v>
      </c>
      <c r="E29" s="134" t="s">
        <v>167</v>
      </c>
      <c r="F29" s="134" t="s">
        <v>167</v>
      </c>
      <c r="G29" s="134" t="s">
        <v>167</v>
      </c>
      <c r="H29" s="134" t="s">
        <v>167</v>
      </c>
      <c r="I29" s="134" t="s">
        <v>167</v>
      </c>
      <c r="J29" s="70"/>
      <c r="K29" s="70"/>
      <c r="L29" s="70"/>
      <c r="M29" s="70"/>
    </row>
    <row r="30" spans="1:13" s="71" customFormat="1" ht="108" customHeight="1">
      <c r="A30" s="82" t="s">
        <v>199</v>
      </c>
      <c r="B30" s="78" t="s">
        <v>200</v>
      </c>
      <c r="C30" s="134" t="s">
        <v>167</v>
      </c>
      <c r="D30" s="133">
        <v>1477412</v>
      </c>
      <c r="E30" s="134" t="s">
        <v>167</v>
      </c>
      <c r="F30" s="134" t="s">
        <v>167</v>
      </c>
      <c r="G30" s="134" t="s">
        <v>167</v>
      </c>
      <c r="H30" s="134" t="s">
        <v>167</v>
      </c>
      <c r="I30" s="134" t="s">
        <v>167</v>
      </c>
      <c r="J30" s="70"/>
      <c r="K30" s="70"/>
      <c r="L30" s="70"/>
      <c r="M30" s="70"/>
    </row>
    <row r="31" spans="1:13" s="39" customFormat="1" ht="40.5" customHeight="1">
      <c r="A31" s="83" t="s">
        <v>182</v>
      </c>
      <c r="B31" s="78" t="s">
        <v>201</v>
      </c>
      <c r="C31" s="134" t="s">
        <v>167</v>
      </c>
      <c r="D31" s="133">
        <v>188633</v>
      </c>
      <c r="E31" s="134" t="s">
        <v>167</v>
      </c>
      <c r="F31" s="134" t="s">
        <v>167</v>
      </c>
      <c r="G31" s="134" t="s">
        <v>167</v>
      </c>
      <c r="H31" s="134" t="s">
        <v>167</v>
      </c>
      <c r="I31" s="134" t="s">
        <v>167</v>
      </c>
      <c r="J31" s="55"/>
      <c r="K31" s="55"/>
      <c r="L31" s="55"/>
      <c r="M31" s="55"/>
    </row>
    <row r="32" spans="1:13" s="71" customFormat="1" ht="12.75">
      <c r="A32" s="80" t="s">
        <v>202</v>
      </c>
      <c r="B32" s="78"/>
      <c r="C32" s="134"/>
      <c r="D32" s="134"/>
      <c r="E32" s="134"/>
      <c r="F32" s="134"/>
      <c r="G32" s="134"/>
      <c r="H32" s="134"/>
      <c r="I32" s="134"/>
      <c r="J32" s="70"/>
      <c r="K32" s="70"/>
      <c r="L32" s="70"/>
      <c r="M32" s="70"/>
    </row>
    <row r="33" spans="1:13" s="39" customFormat="1" ht="29.25" customHeight="1">
      <c r="A33" s="81" t="s">
        <v>203</v>
      </c>
      <c r="B33" s="78" t="s">
        <v>204</v>
      </c>
      <c r="C33" s="134" t="s">
        <v>167</v>
      </c>
      <c r="D33" s="133">
        <v>7550325</v>
      </c>
      <c r="E33" s="134" t="s">
        <v>167</v>
      </c>
      <c r="F33" s="134" t="s">
        <v>167</v>
      </c>
      <c r="G33" s="134" t="s">
        <v>167</v>
      </c>
      <c r="H33" s="134" t="s">
        <v>167</v>
      </c>
      <c r="I33" s="134" t="s">
        <v>167</v>
      </c>
      <c r="J33" s="55"/>
      <c r="K33" s="55"/>
      <c r="L33" s="55"/>
      <c r="M33" s="55"/>
    </row>
    <row r="34" spans="1:13" s="71" customFormat="1" ht="25.5">
      <c r="A34" s="82" t="s">
        <v>182</v>
      </c>
      <c r="B34" s="78" t="s">
        <v>205</v>
      </c>
      <c r="C34" s="134" t="s">
        <v>167</v>
      </c>
      <c r="D34" s="133">
        <v>62</v>
      </c>
      <c r="E34" s="134" t="s">
        <v>167</v>
      </c>
      <c r="F34" s="134" t="s">
        <v>167</v>
      </c>
      <c r="G34" s="134" t="s">
        <v>167</v>
      </c>
      <c r="H34" s="134" t="s">
        <v>167</v>
      </c>
      <c r="I34" s="134" t="s">
        <v>167</v>
      </c>
      <c r="J34" s="70"/>
      <c r="K34" s="70"/>
      <c r="L34" s="70"/>
      <c r="M34" s="70"/>
    </row>
    <row r="35" spans="1:13" s="71" customFormat="1" ht="12.75">
      <c r="A35" s="80" t="s">
        <v>206</v>
      </c>
      <c r="B35" s="78"/>
      <c r="C35" s="134"/>
      <c r="D35" s="134"/>
      <c r="E35" s="134"/>
      <c r="F35" s="134"/>
      <c r="G35" s="134"/>
      <c r="H35" s="134"/>
      <c r="I35" s="134"/>
      <c r="J35" s="70"/>
      <c r="K35" s="70"/>
      <c r="L35" s="70"/>
      <c r="M35" s="70"/>
    </row>
    <row r="36" spans="1:13" s="39" customFormat="1" ht="42" customHeight="1">
      <c r="A36" s="81" t="s">
        <v>207</v>
      </c>
      <c r="B36" s="78" t="s">
        <v>208</v>
      </c>
      <c r="C36" s="134" t="s">
        <v>167</v>
      </c>
      <c r="D36" s="133">
        <v>5569061</v>
      </c>
      <c r="E36" s="134" t="s">
        <v>167</v>
      </c>
      <c r="F36" s="134" t="s">
        <v>167</v>
      </c>
      <c r="G36" s="134" t="s">
        <v>167</v>
      </c>
      <c r="H36" s="134" t="s">
        <v>167</v>
      </c>
      <c r="I36" s="134" t="s">
        <v>167</v>
      </c>
      <c r="J36" s="55"/>
      <c r="K36" s="55"/>
      <c r="L36" s="55"/>
      <c r="M36" s="55"/>
    </row>
    <row r="37" spans="1:13" s="71" customFormat="1" ht="25.5">
      <c r="A37" s="82" t="s">
        <v>182</v>
      </c>
      <c r="B37" s="78" t="s">
        <v>209</v>
      </c>
      <c r="C37" s="134" t="s">
        <v>167</v>
      </c>
      <c r="D37" s="133">
        <v>1804685</v>
      </c>
      <c r="E37" s="134" t="s">
        <v>167</v>
      </c>
      <c r="F37" s="134" t="s">
        <v>167</v>
      </c>
      <c r="G37" s="134" t="s">
        <v>167</v>
      </c>
      <c r="H37" s="134" t="s">
        <v>167</v>
      </c>
      <c r="I37" s="134" t="s">
        <v>167</v>
      </c>
      <c r="J37" s="70"/>
      <c r="K37" s="70"/>
      <c r="L37" s="70"/>
      <c r="M37" s="70"/>
    </row>
    <row r="38" spans="1:13" s="42" customFormat="1" ht="21" customHeight="1">
      <c r="A38" s="81" t="s">
        <v>210</v>
      </c>
      <c r="B38" s="78" t="s">
        <v>211</v>
      </c>
      <c r="C38" s="134" t="s">
        <v>167</v>
      </c>
      <c r="D38" s="133">
        <v>25416271</v>
      </c>
      <c r="E38" s="134" t="s">
        <v>167</v>
      </c>
      <c r="F38" s="134" t="s">
        <v>167</v>
      </c>
      <c r="G38" s="134" t="s">
        <v>167</v>
      </c>
      <c r="H38" s="134" t="s">
        <v>167</v>
      </c>
      <c r="I38" s="134" t="s">
        <v>167</v>
      </c>
      <c r="J38" s="51"/>
      <c r="K38" s="51"/>
      <c r="L38" s="51"/>
      <c r="M38" s="51"/>
    </row>
    <row r="39" spans="1:13" s="69" customFormat="1" ht="29.25" customHeight="1">
      <c r="A39" s="81" t="s">
        <v>7</v>
      </c>
      <c r="B39" s="78"/>
      <c r="C39" s="134"/>
      <c r="D39" s="134"/>
      <c r="E39" s="134"/>
      <c r="F39" s="134"/>
      <c r="G39" s="134"/>
      <c r="H39" s="134"/>
      <c r="I39" s="134"/>
      <c r="J39" s="68"/>
      <c r="K39" s="68"/>
      <c r="L39" s="68"/>
      <c r="M39" s="68"/>
    </row>
    <row r="40" spans="1:13" s="69" customFormat="1" ht="21.75" customHeight="1">
      <c r="A40" s="82" t="s">
        <v>212</v>
      </c>
      <c r="B40" s="78" t="s">
        <v>213</v>
      </c>
      <c r="C40" s="134" t="s">
        <v>167</v>
      </c>
      <c r="D40" s="133">
        <v>24857392</v>
      </c>
      <c r="E40" s="134" t="s">
        <v>167</v>
      </c>
      <c r="F40" s="134" t="s">
        <v>167</v>
      </c>
      <c r="G40" s="134" t="s">
        <v>167</v>
      </c>
      <c r="H40" s="134" t="s">
        <v>167</v>
      </c>
      <c r="I40" s="134" t="s">
        <v>167</v>
      </c>
      <c r="J40" s="68"/>
      <c r="K40" s="68"/>
      <c r="L40" s="68"/>
      <c r="M40" s="68"/>
    </row>
    <row r="41" spans="1:13" s="39" customFormat="1" ht="25.5">
      <c r="A41" s="83" t="s">
        <v>182</v>
      </c>
      <c r="B41" s="78" t="s">
        <v>214</v>
      </c>
      <c r="C41" s="134" t="s">
        <v>167</v>
      </c>
      <c r="D41" s="133">
        <v>2690</v>
      </c>
      <c r="E41" s="134" t="s">
        <v>167</v>
      </c>
      <c r="F41" s="134" t="s">
        <v>167</v>
      </c>
      <c r="G41" s="134" t="s">
        <v>167</v>
      </c>
      <c r="H41" s="134" t="s">
        <v>167</v>
      </c>
      <c r="I41" s="134" t="s">
        <v>167</v>
      </c>
      <c r="J41" s="52"/>
      <c r="K41" s="52"/>
      <c r="L41" s="72"/>
      <c r="M41" s="52"/>
    </row>
    <row r="42" spans="1:13" s="39" customFormat="1" ht="21" customHeight="1">
      <c r="A42" s="82" t="s">
        <v>215</v>
      </c>
      <c r="B42" s="78" t="s">
        <v>216</v>
      </c>
      <c r="C42" s="134" t="s">
        <v>167</v>
      </c>
      <c r="D42" s="133">
        <v>558879</v>
      </c>
      <c r="E42" s="134" t="s">
        <v>167</v>
      </c>
      <c r="F42" s="134" t="s">
        <v>167</v>
      </c>
      <c r="G42" s="134" t="s">
        <v>167</v>
      </c>
      <c r="H42" s="134" t="s">
        <v>167</v>
      </c>
      <c r="I42" s="134" t="s">
        <v>167</v>
      </c>
      <c r="J42" s="52"/>
      <c r="K42" s="52"/>
      <c r="L42" s="72"/>
      <c r="M42" s="52"/>
    </row>
    <row r="43" spans="1:13" s="39" customFormat="1" ht="25.5">
      <c r="A43" s="83" t="s">
        <v>182</v>
      </c>
      <c r="B43" s="78" t="s">
        <v>217</v>
      </c>
      <c r="C43" s="134" t="s">
        <v>167</v>
      </c>
      <c r="D43" s="133">
        <v>234264</v>
      </c>
      <c r="E43" s="134" t="s">
        <v>167</v>
      </c>
      <c r="F43" s="134" t="s">
        <v>167</v>
      </c>
      <c r="G43" s="134" t="s">
        <v>167</v>
      </c>
      <c r="H43" s="134" t="s">
        <v>167</v>
      </c>
      <c r="I43" s="134" t="s">
        <v>167</v>
      </c>
      <c r="J43" s="52"/>
      <c r="K43" s="52"/>
      <c r="L43" s="72"/>
      <c r="M43" s="52"/>
    </row>
    <row r="44" spans="1:13" s="39" customFormat="1" ht="21" customHeight="1">
      <c r="A44" s="80" t="s">
        <v>202</v>
      </c>
      <c r="B44" s="78"/>
      <c r="C44" s="134"/>
      <c r="D44" s="134"/>
      <c r="E44" s="134"/>
      <c r="F44" s="134"/>
      <c r="G44" s="134"/>
      <c r="H44" s="134"/>
      <c r="I44" s="134"/>
      <c r="J44" s="52"/>
      <c r="K44" s="52"/>
      <c r="L44" s="72"/>
      <c r="M44" s="52"/>
    </row>
    <row r="45" spans="1:13" s="39" customFormat="1" ht="41.25" customHeight="1">
      <c r="A45" s="81" t="s">
        <v>218</v>
      </c>
      <c r="B45" s="78" t="s">
        <v>219</v>
      </c>
      <c r="C45" s="134" t="s">
        <v>167</v>
      </c>
      <c r="D45" s="133">
        <v>2245279</v>
      </c>
      <c r="E45" s="134" t="s">
        <v>167</v>
      </c>
      <c r="F45" s="134" t="s">
        <v>167</v>
      </c>
      <c r="G45" s="134" t="s">
        <v>167</v>
      </c>
      <c r="H45" s="134" t="s">
        <v>167</v>
      </c>
      <c r="I45" s="134" t="s">
        <v>167</v>
      </c>
      <c r="J45" s="52"/>
      <c r="K45" s="52"/>
      <c r="L45" s="72"/>
      <c r="M45" s="52"/>
    </row>
    <row r="46" spans="1:13" s="39" customFormat="1" ht="20.25" customHeight="1">
      <c r="A46" s="81" t="s">
        <v>7</v>
      </c>
      <c r="B46" s="78"/>
      <c r="C46" s="134"/>
      <c r="D46" s="134"/>
      <c r="E46" s="134"/>
      <c r="F46" s="134"/>
      <c r="G46" s="134"/>
      <c r="H46" s="134"/>
      <c r="I46" s="134"/>
      <c r="J46" s="52"/>
      <c r="K46" s="52"/>
      <c r="L46" s="72"/>
      <c r="M46" s="52"/>
    </row>
    <row r="47" spans="1:13" s="39" customFormat="1" ht="12.75">
      <c r="A47" s="82" t="s">
        <v>212</v>
      </c>
      <c r="B47" s="78" t="s">
        <v>220</v>
      </c>
      <c r="C47" s="134" t="s">
        <v>167</v>
      </c>
      <c r="D47" s="133">
        <v>773190</v>
      </c>
      <c r="E47" s="134" t="s">
        <v>167</v>
      </c>
      <c r="F47" s="134" t="s">
        <v>167</v>
      </c>
      <c r="G47" s="134" t="s">
        <v>167</v>
      </c>
      <c r="H47" s="134" t="s">
        <v>167</v>
      </c>
      <c r="I47" s="134" t="s">
        <v>167</v>
      </c>
      <c r="J47" s="52"/>
      <c r="K47" s="52"/>
      <c r="L47" s="72"/>
      <c r="M47" s="52"/>
    </row>
    <row r="48" spans="1:13" s="39" customFormat="1" ht="30.75" customHeight="1">
      <c r="A48" s="83" t="s">
        <v>182</v>
      </c>
      <c r="B48" s="78" t="s">
        <v>221</v>
      </c>
      <c r="C48" s="134" t="s">
        <v>167</v>
      </c>
      <c r="D48" s="133">
        <v>40</v>
      </c>
      <c r="E48" s="134" t="s">
        <v>167</v>
      </c>
      <c r="F48" s="134" t="s">
        <v>167</v>
      </c>
      <c r="G48" s="134" t="s">
        <v>167</v>
      </c>
      <c r="H48" s="134" t="s">
        <v>167</v>
      </c>
      <c r="I48" s="134" t="s">
        <v>167</v>
      </c>
      <c r="J48" s="52"/>
      <c r="K48" s="52"/>
      <c r="L48" s="72"/>
      <c r="M48" s="52"/>
    </row>
    <row r="49" spans="1:13" s="69" customFormat="1" ht="27.75" customHeight="1">
      <c r="A49" s="82" t="s">
        <v>215</v>
      </c>
      <c r="B49" s="78" t="s">
        <v>222</v>
      </c>
      <c r="C49" s="134" t="s">
        <v>167</v>
      </c>
      <c r="D49" s="133">
        <v>1472089</v>
      </c>
      <c r="E49" s="134" t="s">
        <v>167</v>
      </c>
      <c r="F49" s="134" t="s">
        <v>167</v>
      </c>
      <c r="G49" s="134" t="s">
        <v>167</v>
      </c>
      <c r="H49" s="134" t="s">
        <v>167</v>
      </c>
      <c r="I49" s="134" t="s">
        <v>167</v>
      </c>
      <c r="J49" s="68"/>
      <c r="K49" s="68"/>
      <c r="L49" s="68"/>
      <c r="M49" s="68"/>
    </row>
    <row r="50" spans="1:13" s="69" customFormat="1" ht="27.75" customHeight="1">
      <c r="A50" s="83" t="s">
        <v>182</v>
      </c>
      <c r="B50" s="78" t="s">
        <v>223</v>
      </c>
      <c r="C50" s="134" t="s">
        <v>167</v>
      </c>
      <c r="D50" s="133">
        <v>810312</v>
      </c>
      <c r="E50" s="134" t="s">
        <v>167</v>
      </c>
      <c r="F50" s="134" t="s">
        <v>167</v>
      </c>
      <c r="G50" s="134" t="s">
        <v>167</v>
      </c>
      <c r="H50" s="134" t="s">
        <v>167</v>
      </c>
      <c r="I50" s="134" t="s">
        <v>167</v>
      </c>
      <c r="J50" s="68"/>
      <c r="K50" s="68"/>
      <c r="L50" s="68"/>
      <c r="M50" s="68"/>
    </row>
    <row r="51" spans="1:13" s="42" customFormat="1" ht="12.75">
      <c r="A51" s="80" t="s">
        <v>187</v>
      </c>
      <c r="B51" s="78"/>
      <c r="C51" s="134"/>
      <c r="D51" s="134"/>
      <c r="E51" s="134"/>
      <c r="F51" s="134"/>
      <c r="G51" s="134"/>
      <c r="H51" s="134"/>
      <c r="I51" s="134"/>
      <c r="J51" s="51"/>
      <c r="K51" s="51"/>
      <c r="L51" s="51"/>
      <c r="M51" s="51"/>
    </row>
    <row r="52" spans="1:13" s="42" customFormat="1" ht="21" customHeight="1">
      <c r="A52" s="81" t="s">
        <v>224</v>
      </c>
      <c r="B52" s="78" t="s">
        <v>225</v>
      </c>
      <c r="C52" s="134" t="s">
        <v>167</v>
      </c>
      <c r="D52" s="133">
        <v>1452646</v>
      </c>
      <c r="E52" s="134" t="s">
        <v>167</v>
      </c>
      <c r="F52" s="134" t="s">
        <v>167</v>
      </c>
      <c r="G52" s="134" t="s">
        <v>167</v>
      </c>
      <c r="H52" s="134" t="s">
        <v>167</v>
      </c>
      <c r="I52" s="134" t="s">
        <v>167</v>
      </c>
      <c r="J52" s="51"/>
      <c r="K52" s="51"/>
      <c r="L52" s="51"/>
      <c r="M52" s="51"/>
    </row>
    <row r="53" spans="1:13" s="69" customFormat="1" ht="25.5">
      <c r="A53" s="82" t="s">
        <v>182</v>
      </c>
      <c r="B53" s="78" t="s">
        <v>226</v>
      </c>
      <c r="C53" s="134" t="s">
        <v>167</v>
      </c>
      <c r="D53" s="133">
        <v>398975</v>
      </c>
      <c r="E53" s="134" t="s">
        <v>167</v>
      </c>
      <c r="F53" s="134" t="s">
        <v>167</v>
      </c>
      <c r="G53" s="134" t="s">
        <v>167</v>
      </c>
      <c r="H53" s="134" t="s">
        <v>167</v>
      </c>
      <c r="I53" s="134" t="s">
        <v>167</v>
      </c>
      <c r="J53" s="68"/>
      <c r="K53" s="68"/>
      <c r="L53" s="68"/>
      <c r="M53" s="68"/>
    </row>
    <row r="54" spans="1:13" s="69" customFormat="1" ht="18" customHeight="1">
      <c r="A54" s="80" t="s">
        <v>227</v>
      </c>
      <c r="B54" s="78"/>
      <c r="C54" s="134"/>
      <c r="D54" s="134"/>
      <c r="E54" s="134"/>
      <c r="F54" s="134"/>
      <c r="G54" s="134"/>
      <c r="H54" s="134"/>
      <c r="I54" s="134"/>
      <c r="J54" s="68"/>
      <c r="K54" s="68"/>
      <c r="L54" s="68"/>
      <c r="M54" s="68"/>
    </row>
    <row r="55" spans="1:13" s="71" customFormat="1" ht="25.5">
      <c r="A55" s="81" t="s">
        <v>228</v>
      </c>
      <c r="B55" s="78" t="s">
        <v>229</v>
      </c>
      <c r="C55" s="134" t="s">
        <v>167</v>
      </c>
      <c r="D55" s="133">
        <v>2095</v>
      </c>
      <c r="E55" s="134" t="s">
        <v>167</v>
      </c>
      <c r="F55" s="134" t="s">
        <v>167</v>
      </c>
      <c r="G55" s="134" t="s">
        <v>167</v>
      </c>
      <c r="H55" s="134" t="s">
        <v>167</v>
      </c>
      <c r="I55" s="134" t="s">
        <v>167</v>
      </c>
      <c r="J55" s="70"/>
      <c r="K55" s="70"/>
      <c r="L55" s="70"/>
      <c r="M55" s="70"/>
    </row>
    <row r="56" spans="1:13" s="39" customFormat="1" ht="31.5" customHeight="1">
      <c r="A56" s="82" t="s">
        <v>182</v>
      </c>
      <c r="B56" s="78" t="s">
        <v>230</v>
      </c>
      <c r="C56" s="134" t="s">
        <v>167</v>
      </c>
      <c r="D56" s="133">
        <v>237</v>
      </c>
      <c r="E56" s="134" t="s">
        <v>167</v>
      </c>
      <c r="F56" s="134" t="s">
        <v>167</v>
      </c>
      <c r="G56" s="134" t="s">
        <v>167</v>
      </c>
      <c r="H56" s="134" t="s">
        <v>167</v>
      </c>
      <c r="I56" s="134" t="s">
        <v>167</v>
      </c>
      <c r="J56" s="55"/>
      <c r="K56" s="55"/>
      <c r="L56" s="55"/>
      <c r="M56" s="55"/>
    </row>
    <row r="57" spans="1:13" s="71" customFormat="1" ht="63.75">
      <c r="A57" s="81" t="s">
        <v>231</v>
      </c>
      <c r="B57" s="78" t="s">
        <v>232</v>
      </c>
      <c r="C57" s="134" t="s">
        <v>167</v>
      </c>
      <c r="D57" s="133">
        <v>15</v>
      </c>
      <c r="E57" s="134" t="s">
        <v>167</v>
      </c>
      <c r="F57" s="134" t="s">
        <v>167</v>
      </c>
      <c r="G57" s="134" t="s">
        <v>167</v>
      </c>
      <c r="H57" s="134" t="s">
        <v>167</v>
      </c>
      <c r="I57" s="134" t="s">
        <v>167</v>
      </c>
      <c r="J57" s="70"/>
      <c r="K57" s="70"/>
      <c r="L57" s="70"/>
      <c r="M57" s="70"/>
    </row>
    <row r="58" spans="1:13" s="39" customFormat="1" ht="28.5" customHeight="1">
      <c r="A58" s="82" t="s">
        <v>182</v>
      </c>
      <c r="B58" s="78" t="s">
        <v>233</v>
      </c>
      <c r="C58" s="134" t="s">
        <v>167</v>
      </c>
      <c r="D58" s="133">
        <v>0</v>
      </c>
      <c r="E58" s="134" t="s">
        <v>167</v>
      </c>
      <c r="F58" s="134" t="s">
        <v>167</v>
      </c>
      <c r="G58" s="134" t="s">
        <v>167</v>
      </c>
      <c r="H58" s="134" t="s">
        <v>167</v>
      </c>
      <c r="I58" s="134" t="s">
        <v>167</v>
      </c>
      <c r="J58" s="55"/>
      <c r="K58" s="55"/>
      <c r="L58" s="55"/>
      <c r="M58" s="55"/>
    </row>
    <row r="59" spans="1:13" s="71" customFormat="1" ht="12.75">
      <c r="A59" s="80" t="s">
        <v>234</v>
      </c>
      <c r="B59" s="78"/>
      <c r="C59" s="134"/>
      <c r="D59" s="134"/>
      <c r="E59" s="134"/>
      <c r="F59" s="134"/>
      <c r="G59" s="134"/>
      <c r="H59" s="134"/>
      <c r="I59" s="134"/>
      <c r="J59" s="70"/>
      <c r="K59" s="70"/>
      <c r="L59" s="70"/>
      <c r="M59" s="70"/>
    </row>
    <row r="60" spans="1:13" s="71" customFormat="1" ht="51">
      <c r="A60" s="81" t="s">
        <v>235</v>
      </c>
      <c r="B60" s="78" t="s">
        <v>236</v>
      </c>
      <c r="C60" s="134" t="s">
        <v>167</v>
      </c>
      <c r="D60" s="133">
        <v>362</v>
      </c>
      <c r="E60" s="134" t="s">
        <v>167</v>
      </c>
      <c r="F60" s="134" t="s">
        <v>167</v>
      </c>
      <c r="G60" s="134" t="s">
        <v>167</v>
      </c>
      <c r="H60" s="134" t="s">
        <v>167</v>
      </c>
      <c r="I60" s="134" t="s">
        <v>167</v>
      </c>
      <c r="J60" s="70"/>
      <c r="K60" s="70"/>
      <c r="L60" s="70"/>
      <c r="M60" s="70"/>
    </row>
    <row r="61" spans="1:13" s="39" customFormat="1" ht="42.75" customHeight="1">
      <c r="A61" s="82" t="s">
        <v>182</v>
      </c>
      <c r="B61" s="78" t="s">
        <v>237</v>
      </c>
      <c r="C61" s="134" t="s">
        <v>167</v>
      </c>
      <c r="D61" s="133">
        <v>101</v>
      </c>
      <c r="E61" s="134" t="s">
        <v>167</v>
      </c>
      <c r="F61" s="134" t="s">
        <v>167</v>
      </c>
      <c r="G61" s="134" t="s">
        <v>167</v>
      </c>
      <c r="H61" s="134" t="s">
        <v>167</v>
      </c>
      <c r="I61" s="134" t="s">
        <v>167</v>
      </c>
      <c r="J61" s="55"/>
      <c r="K61" s="55"/>
      <c r="L61" s="55"/>
      <c r="M61" s="55"/>
    </row>
    <row r="62" spans="1:15" s="71" customFormat="1" ht="51">
      <c r="A62" s="81" t="s">
        <v>238</v>
      </c>
      <c r="B62" s="78" t="s">
        <v>239</v>
      </c>
      <c r="C62" s="134" t="s">
        <v>167</v>
      </c>
      <c r="D62" s="133">
        <v>874</v>
      </c>
      <c r="E62" s="134" t="s">
        <v>167</v>
      </c>
      <c r="F62" s="134" t="s">
        <v>167</v>
      </c>
      <c r="G62" s="134" t="s">
        <v>167</v>
      </c>
      <c r="H62" s="134" t="s">
        <v>167</v>
      </c>
      <c r="I62" s="134" t="s">
        <v>167</v>
      </c>
      <c r="J62" s="73"/>
      <c r="K62" s="73"/>
      <c r="L62" s="73"/>
      <c r="M62" s="73"/>
      <c r="N62" s="74"/>
      <c r="O62" s="74"/>
    </row>
    <row r="63" spans="1:13" s="39" customFormat="1" ht="33" customHeight="1">
      <c r="A63" s="82" t="s">
        <v>182</v>
      </c>
      <c r="B63" s="78" t="s">
        <v>240</v>
      </c>
      <c r="C63" s="134" t="s">
        <v>167</v>
      </c>
      <c r="D63" s="133">
        <v>152</v>
      </c>
      <c r="E63" s="134" t="s">
        <v>167</v>
      </c>
      <c r="F63" s="134" t="s">
        <v>167</v>
      </c>
      <c r="G63" s="134" t="s">
        <v>167</v>
      </c>
      <c r="H63" s="134" t="s">
        <v>167</v>
      </c>
      <c r="I63" s="134" t="s">
        <v>167</v>
      </c>
      <c r="J63" s="55"/>
      <c r="K63" s="55"/>
      <c r="L63" s="55"/>
      <c r="M63" s="55"/>
    </row>
    <row r="64" spans="1:15" s="71" customFormat="1" ht="25.5">
      <c r="A64" s="81" t="s">
        <v>241</v>
      </c>
      <c r="B64" s="78" t="s">
        <v>242</v>
      </c>
      <c r="C64" s="134" t="s">
        <v>167</v>
      </c>
      <c r="D64" s="133">
        <v>50234</v>
      </c>
      <c r="E64" s="134" t="s">
        <v>167</v>
      </c>
      <c r="F64" s="134" t="s">
        <v>167</v>
      </c>
      <c r="G64" s="134" t="s">
        <v>167</v>
      </c>
      <c r="H64" s="134" t="s">
        <v>167</v>
      </c>
      <c r="I64" s="134" t="s">
        <v>167</v>
      </c>
      <c r="J64" s="73"/>
      <c r="K64" s="73"/>
      <c r="L64" s="73"/>
      <c r="M64" s="73"/>
      <c r="N64" s="74"/>
      <c r="O64" s="74"/>
    </row>
    <row r="65" spans="1:15" s="71" customFormat="1" ht="25.5">
      <c r="A65" s="82" t="s">
        <v>182</v>
      </c>
      <c r="B65" s="78" t="s">
        <v>243</v>
      </c>
      <c r="C65" s="134" t="s">
        <v>167</v>
      </c>
      <c r="D65" s="133">
        <v>32795</v>
      </c>
      <c r="E65" s="134" t="s">
        <v>167</v>
      </c>
      <c r="F65" s="134" t="s">
        <v>167</v>
      </c>
      <c r="G65" s="134" t="s">
        <v>167</v>
      </c>
      <c r="H65" s="134" t="s">
        <v>167</v>
      </c>
      <c r="I65" s="134" t="s">
        <v>167</v>
      </c>
      <c r="J65" s="73"/>
      <c r="K65" s="73"/>
      <c r="L65" s="73"/>
      <c r="M65" s="73"/>
      <c r="N65" s="74"/>
      <c r="O65" s="74"/>
    </row>
    <row r="66" spans="1:13" s="39" customFormat="1" ht="43.5" customHeight="1">
      <c r="A66" s="80" t="s">
        <v>244</v>
      </c>
      <c r="B66" s="78"/>
      <c r="C66" s="134"/>
      <c r="D66" s="134"/>
      <c r="E66" s="134"/>
      <c r="F66" s="134"/>
      <c r="G66" s="134"/>
      <c r="H66" s="134"/>
      <c r="I66" s="134"/>
      <c r="J66" s="55"/>
      <c r="K66" s="55"/>
      <c r="L66" s="55"/>
      <c r="M66" s="55"/>
    </row>
    <row r="67" spans="1:15" s="71" customFormat="1" ht="38.25">
      <c r="A67" s="81" t="s">
        <v>245</v>
      </c>
      <c r="B67" s="78" t="s">
        <v>246</v>
      </c>
      <c r="C67" s="134" t="s">
        <v>167</v>
      </c>
      <c r="D67" s="133">
        <v>6482946</v>
      </c>
      <c r="E67" s="134" t="s">
        <v>167</v>
      </c>
      <c r="F67" s="134" t="s">
        <v>167</v>
      </c>
      <c r="G67" s="134" t="s">
        <v>167</v>
      </c>
      <c r="H67" s="134" t="s">
        <v>167</v>
      </c>
      <c r="I67" s="134" t="s">
        <v>167</v>
      </c>
      <c r="J67" s="73"/>
      <c r="K67" s="73"/>
      <c r="L67" s="73"/>
      <c r="M67" s="73"/>
      <c r="N67" s="74"/>
      <c r="O67" s="74"/>
    </row>
    <row r="68" spans="1:13" s="39" customFormat="1" ht="27.75" customHeight="1">
      <c r="A68" s="82" t="s">
        <v>182</v>
      </c>
      <c r="B68" s="78" t="s">
        <v>247</v>
      </c>
      <c r="C68" s="134" t="s">
        <v>167</v>
      </c>
      <c r="D68" s="133">
        <v>1367442</v>
      </c>
      <c r="E68" s="134" t="s">
        <v>167</v>
      </c>
      <c r="F68" s="134" t="s">
        <v>167</v>
      </c>
      <c r="G68" s="134" t="s">
        <v>167</v>
      </c>
      <c r="H68" s="134" t="s">
        <v>167</v>
      </c>
      <c r="I68" s="134" t="s">
        <v>167</v>
      </c>
      <c r="J68" s="55"/>
      <c r="K68" s="55"/>
      <c r="L68" s="55"/>
      <c r="M68" s="55"/>
    </row>
    <row r="69" spans="1:15" s="71" customFormat="1" ht="21.75" customHeight="1">
      <c r="A69" s="81" t="s">
        <v>248</v>
      </c>
      <c r="B69" s="78"/>
      <c r="C69" s="134"/>
      <c r="D69" s="134"/>
      <c r="E69" s="134"/>
      <c r="F69" s="134"/>
      <c r="G69" s="134"/>
      <c r="H69" s="134"/>
      <c r="I69" s="134"/>
      <c r="J69" s="73"/>
      <c r="K69" s="73"/>
      <c r="L69" s="73"/>
      <c r="M69" s="73"/>
      <c r="N69" s="74"/>
      <c r="O69" s="74"/>
    </row>
    <row r="70" spans="1:15" s="59" customFormat="1" ht="15" customHeight="1">
      <c r="A70" s="82" t="s">
        <v>539</v>
      </c>
      <c r="B70" s="78" t="s">
        <v>540</v>
      </c>
      <c r="C70" s="134" t="s">
        <v>167</v>
      </c>
      <c r="D70" s="133">
        <v>3392821</v>
      </c>
      <c r="E70" s="134" t="s">
        <v>167</v>
      </c>
      <c r="F70" s="134" t="s">
        <v>167</v>
      </c>
      <c r="G70" s="134" t="s">
        <v>167</v>
      </c>
      <c r="H70" s="134" t="s">
        <v>167</v>
      </c>
      <c r="I70" s="134" t="s">
        <v>167</v>
      </c>
      <c r="J70" s="56"/>
      <c r="K70" s="56"/>
      <c r="L70" s="56"/>
      <c r="M70" s="57"/>
      <c r="N70" s="56"/>
      <c r="O70" s="58"/>
    </row>
    <row r="71" spans="1:15" s="59" customFormat="1" ht="15" customHeight="1">
      <c r="A71" s="83" t="s">
        <v>249</v>
      </c>
      <c r="B71" s="78" t="s">
        <v>250</v>
      </c>
      <c r="C71" s="134" t="s">
        <v>167</v>
      </c>
      <c r="D71" s="133">
        <v>1071764</v>
      </c>
      <c r="E71" s="134" t="s">
        <v>167</v>
      </c>
      <c r="F71" s="134" t="s">
        <v>167</v>
      </c>
      <c r="G71" s="134" t="s">
        <v>167</v>
      </c>
      <c r="H71" s="134" t="s">
        <v>167</v>
      </c>
      <c r="I71" s="134" t="s">
        <v>167</v>
      </c>
      <c r="J71" s="56"/>
      <c r="K71" s="56"/>
      <c r="L71" s="56"/>
      <c r="M71" s="57"/>
      <c r="N71" s="56"/>
      <c r="O71" s="58"/>
    </row>
    <row r="72" spans="1:15" s="59" customFormat="1" ht="15" customHeight="1">
      <c r="A72" s="80" t="s">
        <v>182</v>
      </c>
      <c r="B72" s="78" t="s">
        <v>251</v>
      </c>
      <c r="C72" s="134" t="s">
        <v>167</v>
      </c>
      <c r="D72" s="133">
        <v>66715</v>
      </c>
      <c r="E72" s="134" t="s">
        <v>167</v>
      </c>
      <c r="F72" s="134" t="s">
        <v>167</v>
      </c>
      <c r="G72" s="134" t="s">
        <v>167</v>
      </c>
      <c r="H72" s="134" t="s">
        <v>167</v>
      </c>
      <c r="I72" s="134" t="s">
        <v>167</v>
      </c>
      <c r="J72" s="56"/>
      <c r="K72" s="56"/>
      <c r="L72" s="56"/>
      <c r="M72" s="57"/>
      <c r="N72" s="56"/>
      <c r="O72" s="58"/>
    </row>
    <row r="73" spans="1:15" s="59" customFormat="1" ht="29.25" customHeight="1">
      <c r="A73" s="81" t="s">
        <v>252</v>
      </c>
      <c r="B73" s="78" t="s">
        <v>253</v>
      </c>
      <c r="C73" s="134" t="s">
        <v>167</v>
      </c>
      <c r="D73" s="133">
        <v>814708</v>
      </c>
      <c r="E73" s="134" t="s">
        <v>167</v>
      </c>
      <c r="F73" s="134" t="s">
        <v>167</v>
      </c>
      <c r="G73" s="134" t="s">
        <v>167</v>
      </c>
      <c r="H73" s="134" t="s">
        <v>167</v>
      </c>
      <c r="I73" s="134" t="s">
        <v>167</v>
      </c>
      <c r="J73" s="56"/>
      <c r="K73" s="56"/>
      <c r="L73" s="56"/>
      <c r="M73" s="57"/>
      <c r="N73" s="56"/>
      <c r="O73" s="58"/>
    </row>
    <row r="74" spans="1:15" s="42" customFormat="1" ht="12.75">
      <c r="A74" s="80" t="s">
        <v>182</v>
      </c>
      <c r="B74" s="78" t="s">
        <v>254</v>
      </c>
      <c r="C74" s="134" t="s">
        <v>167</v>
      </c>
      <c r="D74" s="133">
        <v>11</v>
      </c>
      <c r="E74" s="134" t="s">
        <v>167</v>
      </c>
      <c r="F74" s="134" t="s">
        <v>167</v>
      </c>
      <c r="G74" s="134" t="s">
        <v>167</v>
      </c>
      <c r="H74" s="134" t="s">
        <v>167</v>
      </c>
      <c r="I74" s="134" t="s">
        <v>167</v>
      </c>
      <c r="J74" s="53"/>
      <c r="K74" s="53"/>
      <c r="L74" s="53"/>
      <c r="M74" s="53"/>
      <c r="N74" s="54"/>
      <c r="O74" s="54"/>
    </row>
    <row r="75" spans="1:9" ht="38.25">
      <c r="A75" s="81" t="s">
        <v>255</v>
      </c>
      <c r="B75" s="78" t="s">
        <v>256</v>
      </c>
      <c r="C75" s="134" t="s">
        <v>167</v>
      </c>
      <c r="D75" s="133">
        <v>1336030</v>
      </c>
      <c r="E75" s="134" t="s">
        <v>167</v>
      </c>
      <c r="F75" s="134" t="s">
        <v>167</v>
      </c>
      <c r="G75" s="134" t="s">
        <v>167</v>
      </c>
      <c r="H75" s="134" t="s">
        <v>167</v>
      </c>
      <c r="I75" s="134" t="s">
        <v>167</v>
      </c>
    </row>
    <row r="76" spans="1:9" ht="12.75">
      <c r="A76" s="80" t="s">
        <v>182</v>
      </c>
      <c r="B76" s="78" t="s">
        <v>257</v>
      </c>
      <c r="C76" s="134" t="s">
        <v>167</v>
      </c>
      <c r="D76" s="134">
        <v>197854</v>
      </c>
      <c r="E76" s="134" t="s">
        <v>167</v>
      </c>
      <c r="F76" s="134" t="s">
        <v>167</v>
      </c>
      <c r="G76" s="134" t="s">
        <v>167</v>
      </c>
      <c r="H76" s="134" t="s">
        <v>167</v>
      </c>
      <c r="I76" s="134" t="s">
        <v>167</v>
      </c>
    </row>
    <row r="77" spans="1:9" ht="12.75">
      <c r="A77" s="81" t="s">
        <v>258</v>
      </c>
      <c r="B77" s="78"/>
      <c r="C77" s="134"/>
      <c r="D77" s="133"/>
      <c r="E77" s="134"/>
      <c r="F77" s="134"/>
      <c r="G77" s="134"/>
      <c r="H77" s="134"/>
      <c r="I77" s="134"/>
    </row>
    <row r="78" spans="1:9" ht="25.5">
      <c r="A78" s="81" t="s">
        <v>259</v>
      </c>
      <c r="B78" s="78" t="s">
        <v>260</v>
      </c>
      <c r="C78" s="134" t="s">
        <v>167</v>
      </c>
      <c r="D78" s="134">
        <v>5901313</v>
      </c>
      <c r="E78" s="134" t="s">
        <v>167</v>
      </c>
      <c r="F78" s="134" t="s">
        <v>167</v>
      </c>
      <c r="G78" s="134" t="s">
        <v>167</v>
      </c>
      <c r="H78" s="134" t="s">
        <v>167</v>
      </c>
      <c r="I78" s="134" t="s">
        <v>167</v>
      </c>
    </row>
    <row r="79" spans="1:9" ht="12.75">
      <c r="A79" s="82" t="s">
        <v>7</v>
      </c>
      <c r="B79" s="78"/>
      <c r="C79" s="134"/>
      <c r="D79" s="133"/>
      <c r="E79" s="134"/>
      <c r="F79" s="134"/>
      <c r="G79" s="134"/>
      <c r="H79" s="134"/>
      <c r="I79" s="134"/>
    </row>
    <row r="80" spans="1:9" ht="12.75">
      <c r="A80" s="83" t="s">
        <v>212</v>
      </c>
      <c r="B80" s="78" t="s">
        <v>261</v>
      </c>
      <c r="C80" s="134" t="s">
        <v>167</v>
      </c>
      <c r="D80" s="133">
        <v>5730609</v>
      </c>
      <c r="E80" s="134" t="s">
        <v>167</v>
      </c>
      <c r="F80" s="134" t="s">
        <v>167</v>
      </c>
      <c r="G80" s="134" t="s">
        <v>167</v>
      </c>
      <c r="H80" s="134" t="s">
        <v>167</v>
      </c>
      <c r="I80" s="134" t="s">
        <v>167</v>
      </c>
    </row>
    <row r="81" spans="1:9" ht="25.5">
      <c r="A81" s="82" t="s">
        <v>182</v>
      </c>
      <c r="B81" s="78" t="s">
        <v>262</v>
      </c>
      <c r="C81" s="134" t="s">
        <v>167</v>
      </c>
      <c r="D81" s="133">
        <v>611</v>
      </c>
      <c r="E81" s="134" t="s">
        <v>167</v>
      </c>
      <c r="F81" s="134" t="s">
        <v>167</v>
      </c>
      <c r="G81" s="134" t="s">
        <v>167</v>
      </c>
      <c r="H81" s="134" t="s">
        <v>167</v>
      </c>
      <c r="I81" s="134" t="s">
        <v>167</v>
      </c>
    </row>
    <row r="82" spans="1:9" ht="12.75">
      <c r="A82" s="83" t="s">
        <v>215</v>
      </c>
      <c r="B82" s="78" t="s">
        <v>263</v>
      </c>
      <c r="C82" s="134" t="s">
        <v>167</v>
      </c>
      <c r="D82" s="133">
        <v>170704</v>
      </c>
      <c r="E82" s="134" t="s">
        <v>167</v>
      </c>
      <c r="F82" s="134" t="s">
        <v>167</v>
      </c>
      <c r="G82" s="134" t="s">
        <v>167</v>
      </c>
      <c r="H82" s="134" t="s">
        <v>167</v>
      </c>
      <c r="I82" s="134" t="s">
        <v>167</v>
      </c>
    </row>
    <row r="83" spans="1:9" ht="12.75">
      <c r="A83" s="80" t="s">
        <v>182</v>
      </c>
      <c r="B83" s="78" t="s">
        <v>264</v>
      </c>
      <c r="C83" s="134" t="s">
        <v>167</v>
      </c>
      <c r="D83" s="134">
        <v>25299</v>
      </c>
      <c r="E83" s="134" t="s">
        <v>167</v>
      </c>
      <c r="F83" s="134" t="s">
        <v>167</v>
      </c>
      <c r="G83" s="134" t="s">
        <v>167</v>
      </c>
      <c r="H83" s="134" t="s">
        <v>167</v>
      </c>
      <c r="I83" s="134" t="s">
        <v>167</v>
      </c>
    </row>
    <row r="84" spans="1:9" ht="12.75">
      <c r="A84" s="81" t="s">
        <v>265</v>
      </c>
      <c r="B84" s="78"/>
      <c r="C84" s="134"/>
      <c r="D84" s="133"/>
      <c r="E84" s="134"/>
      <c r="F84" s="134"/>
      <c r="G84" s="134"/>
      <c r="H84" s="134"/>
      <c r="I84" s="134"/>
    </row>
    <row r="85" spans="1:9" ht="25.5">
      <c r="A85" s="81" t="s">
        <v>266</v>
      </c>
      <c r="B85" s="78" t="s">
        <v>267</v>
      </c>
      <c r="C85" s="134" t="s">
        <v>167</v>
      </c>
      <c r="D85" s="134">
        <v>730373</v>
      </c>
      <c r="E85" s="134" t="s">
        <v>167</v>
      </c>
      <c r="F85" s="134" t="s">
        <v>167</v>
      </c>
      <c r="G85" s="134" t="s">
        <v>167</v>
      </c>
      <c r="H85" s="134" t="s">
        <v>167</v>
      </c>
      <c r="I85" s="134" t="s">
        <v>167</v>
      </c>
    </row>
    <row r="86" spans="1:9" ht="12.75">
      <c r="A86" s="82" t="s">
        <v>7</v>
      </c>
      <c r="B86" s="78"/>
      <c r="C86" s="134"/>
      <c r="D86" s="133"/>
      <c r="E86" s="134"/>
      <c r="F86" s="134"/>
      <c r="G86" s="134"/>
      <c r="H86" s="134"/>
      <c r="I86" s="134"/>
    </row>
    <row r="87" spans="1:9" ht="12.75">
      <c r="A87" s="83" t="s">
        <v>212</v>
      </c>
      <c r="B87" s="78" t="s">
        <v>268</v>
      </c>
      <c r="C87" s="134" t="s">
        <v>167</v>
      </c>
      <c r="D87" s="133">
        <v>99761</v>
      </c>
      <c r="E87" s="134" t="s">
        <v>167</v>
      </c>
      <c r="F87" s="134" t="s">
        <v>167</v>
      </c>
      <c r="G87" s="134" t="s">
        <v>167</v>
      </c>
      <c r="H87" s="134" t="s">
        <v>167</v>
      </c>
      <c r="I87" s="134" t="s">
        <v>167</v>
      </c>
    </row>
    <row r="88" spans="1:9" ht="25.5">
      <c r="A88" s="82" t="s">
        <v>182</v>
      </c>
      <c r="B88" s="78" t="s">
        <v>269</v>
      </c>
      <c r="C88" s="134" t="s">
        <v>167</v>
      </c>
      <c r="D88" s="133">
        <v>0</v>
      </c>
      <c r="E88" s="134" t="s">
        <v>167</v>
      </c>
      <c r="F88" s="134" t="s">
        <v>167</v>
      </c>
      <c r="G88" s="134" t="s">
        <v>167</v>
      </c>
      <c r="H88" s="134" t="s">
        <v>167</v>
      </c>
      <c r="I88" s="134" t="s">
        <v>167</v>
      </c>
    </row>
    <row r="89" spans="1:9" ht="12.75">
      <c r="A89" s="83" t="s">
        <v>215</v>
      </c>
      <c r="B89" s="78" t="s">
        <v>270</v>
      </c>
      <c r="C89" s="134" t="s">
        <v>167</v>
      </c>
      <c r="D89" s="133">
        <v>630612</v>
      </c>
      <c r="E89" s="134" t="s">
        <v>167</v>
      </c>
      <c r="F89" s="134" t="s">
        <v>167</v>
      </c>
      <c r="G89" s="134" t="s">
        <v>167</v>
      </c>
      <c r="H89" s="134" t="s">
        <v>167</v>
      </c>
      <c r="I89" s="134" t="s">
        <v>167</v>
      </c>
    </row>
    <row r="90" spans="1:9" ht="12.75">
      <c r="A90" s="79" t="s">
        <v>182</v>
      </c>
      <c r="B90" s="78" t="s">
        <v>271</v>
      </c>
      <c r="C90" s="134" t="s">
        <v>167</v>
      </c>
      <c r="D90" s="134">
        <v>219817</v>
      </c>
      <c r="E90" s="134" t="s">
        <v>167</v>
      </c>
      <c r="F90" s="134" t="s">
        <v>167</v>
      </c>
      <c r="G90" s="134" t="s">
        <v>167</v>
      </c>
      <c r="H90" s="134" t="s">
        <v>167</v>
      </c>
      <c r="I90" s="134" t="s">
        <v>167</v>
      </c>
    </row>
    <row r="91" spans="1:9" ht="12.75">
      <c r="A91" s="80" t="s">
        <v>272</v>
      </c>
      <c r="B91" s="78"/>
      <c r="C91" s="134"/>
      <c r="D91" s="133"/>
      <c r="E91" s="134"/>
      <c r="F91" s="134"/>
      <c r="G91" s="134"/>
      <c r="H91" s="134"/>
      <c r="I91" s="134"/>
    </row>
    <row r="92" spans="1:9" ht="25.5">
      <c r="A92" s="80" t="s">
        <v>273</v>
      </c>
      <c r="B92" s="78" t="s">
        <v>274</v>
      </c>
      <c r="C92" s="134" t="s">
        <v>167</v>
      </c>
      <c r="D92" s="133">
        <v>247084</v>
      </c>
      <c r="E92" s="133" t="s">
        <v>167</v>
      </c>
      <c r="F92" s="133" t="s">
        <v>167</v>
      </c>
      <c r="G92" s="133" t="s">
        <v>167</v>
      </c>
      <c r="H92" s="134" t="s">
        <v>167</v>
      </c>
      <c r="I92" s="134" t="s">
        <v>167</v>
      </c>
    </row>
    <row r="93" spans="1:9" ht="12.75">
      <c r="A93" s="120" t="s">
        <v>82</v>
      </c>
      <c r="B93" s="121" t="s">
        <v>275</v>
      </c>
      <c r="C93" s="135" t="s">
        <v>167</v>
      </c>
      <c r="D93" s="135">
        <v>45138011</v>
      </c>
      <c r="E93" s="135">
        <v>36323661</v>
      </c>
      <c r="F93" s="135">
        <v>8494961</v>
      </c>
      <c r="G93" s="135">
        <v>319389</v>
      </c>
      <c r="H93" s="135" t="s">
        <v>167</v>
      </c>
      <c r="I93" s="135" t="s">
        <v>167</v>
      </c>
    </row>
    <row r="94" spans="1:9" ht="12.75">
      <c r="A94" s="122" t="s">
        <v>206</v>
      </c>
      <c r="B94" s="122"/>
      <c r="C94" s="136"/>
      <c r="D94" s="136"/>
      <c r="E94" s="136"/>
      <c r="F94" s="136"/>
      <c r="G94" s="136"/>
      <c r="H94" s="136"/>
      <c r="I94" s="136"/>
    </row>
    <row r="95" spans="1:9" ht="12.75">
      <c r="A95" s="122" t="s">
        <v>505</v>
      </c>
      <c r="B95" s="122" t="s">
        <v>506</v>
      </c>
      <c r="C95" s="136" t="s">
        <v>167</v>
      </c>
      <c r="D95" s="136">
        <v>46882</v>
      </c>
      <c r="E95" s="136" t="s">
        <v>167</v>
      </c>
      <c r="F95" s="136" t="s">
        <v>167</v>
      </c>
      <c r="G95" s="136" t="s">
        <v>167</v>
      </c>
      <c r="H95" s="136" t="s">
        <v>167</v>
      </c>
      <c r="I95" s="136" t="s">
        <v>167</v>
      </c>
    </row>
    <row r="96" spans="1:9" ht="27" customHeight="1">
      <c r="A96" s="123" t="s">
        <v>258</v>
      </c>
      <c r="B96" s="122"/>
      <c r="C96" s="136"/>
      <c r="D96" s="136"/>
      <c r="E96" s="136"/>
      <c r="F96" s="136"/>
      <c r="G96" s="136"/>
      <c r="H96" s="136"/>
      <c r="I96" s="136"/>
    </row>
    <row r="97" spans="1:9" ht="22.5" customHeight="1">
      <c r="A97" s="123" t="s">
        <v>507</v>
      </c>
      <c r="B97" s="122" t="s">
        <v>508</v>
      </c>
      <c r="C97" s="136" t="s">
        <v>167</v>
      </c>
      <c r="D97" s="136">
        <v>62002</v>
      </c>
      <c r="E97" s="136" t="s">
        <v>167</v>
      </c>
      <c r="F97" s="136" t="s">
        <v>167</v>
      </c>
      <c r="G97" s="136" t="s">
        <v>167</v>
      </c>
      <c r="H97" s="136" t="s">
        <v>167</v>
      </c>
      <c r="I97" s="136" t="s">
        <v>167</v>
      </c>
    </row>
    <row r="98" spans="1:9" ht="12.75">
      <c r="A98" s="123" t="s">
        <v>206</v>
      </c>
      <c r="B98" s="122"/>
      <c r="C98" s="136"/>
      <c r="D98" s="136"/>
      <c r="E98" s="136"/>
      <c r="F98" s="136"/>
      <c r="G98" s="136"/>
      <c r="H98" s="136"/>
      <c r="I98" s="136"/>
    </row>
    <row r="99" spans="1:9" ht="25.5">
      <c r="A99" s="123" t="s">
        <v>509</v>
      </c>
      <c r="B99" s="122" t="s">
        <v>510</v>
      </c>
      <c r="C99" s="136" t="s">
        <v>167</v>
      </c>
      <c r="D99" s="136">
        <v>259098</v>
      </c>
      <c r="E99" s="136" t="s">
        <v>167</v>
      </c>
      <c r="F99" s="136" t="s">
        <v>167</v>
      </c>
      <c r="G99" s="136" t="s">
        <v>167</v>
      </c>
      <c r="H99" s="136" t="s">
        <v>167</v>
      </c>
      <c r="I99" s="136" t="s">
        <v>167</v>
      </c>
    </row>
    <row r="100" spans="1:9" ht="12.75">
      <c r="A100" s="123" t="s">
        <v>258</v>
      </c>
      <c r="B100" s="122"/>
      <c r="C100" s="136"/>
      <c r="D100" s="136"/>
      <c r="E100" s="136"/>
      <c r="F100" s="136"/>
      <c r="G100" s="136"/>
      <c r="H100" s="136"/>
      <c r="I100" s="136"/>
    </row>
    <row r="101" spans="1:9" ht="25.5">
      <c r="A101" s="123" t="s">
        <v>511</v>
      </c>
      <c r="B101" s="122" t="s">
        <v>512</v>
      </c>
      <c r="C101" s="136" t="s">
        <v>167</v>
      </c>
      <c r="D101" s="136">
        <v>598806</v>
      </c>
      <c r="E101" s="136" t="s">
        <v>167</v>
      </c>
      <c r="F101" s="136" t="s">
        <v>167</v>
      </c>
      <c r="G101" s="136" t="s">
        <v>167</v>
      </c>
      <c r="H101" s="136" t="s">
        <v>167</v>
      </c>
      <c r="I101" s="136" t="s">
        <v>167</v>
      </c>
    </row>
    <row r="102" spans="1:9" ht="12.75">
      <c r="A102" s="123" t="s">
        <v>202</v>
      </c>
      <c r="B102" s="122"/>
      <c r="C102" s="136"/>
      <c r="D102" s="136"/>
      <c r="E102" s="136"/>
      <c r="F102" s="136"/>
      <c r="G102" s="136"/>
      <c r="H102" s="136"/>
      <c r="I102" s="136"/>
    </row>
    <row r="103" spans="1:9" ht="25.5">
      <c r="A103" s="123" t="s">
        <v>513</v>
      </c>
      <c r="B103" s="122" t="s">
        <v>514</v>
      </c>
      <c r="C103" s="136" t="s">
        <v>167</v>
      </c>
      <c r="D103" s="136">
        <v>70267</v>
      </c>
      <c r="E103" s="136" t="s">
        <v>167</v>
      </c>
      <c r="F103" s="136" t="s">
        <v>167</v>
      </c>
      <c r="G103" s="136" t="s">
        <v>167</v>
      </c>
      <c r="H103" s="136" t="s">
        <v>167</v>
      </c>
      <c r="I103" s="136" t="s">
        <v>167</v>
      </c>
    </row>
    <row r="104" spans="1:9" ht="12.75">
      <c r="A104" s="123" t="s">
        <v>265</v>
      </c>
      <c r="B104" s="122"/>
      <c r="C104" s="136"/>
      <c r="D104" s="136"/>
      <c r="E104" s="136"/>
      <c r="F104" s="136"/>
      <c r="G104" s="136"/>
      <c r="H104" s="136"/>
      <c r="I104" s="136"/>
    </row>
    <row r="105" spans="1:9" ht="25.5">
      <c r="A105" s="123" t="s">
        <v>515</v>
      </c>
      <c r="B105" s="122" t="s">
        <v>516</v>
      </c>
      <c r="C105" s="136" t="s">
        <v>167</v>
      </c>
      <c r="D105" s="136">
        <v>192924</v>
      </c>
      <c r="E105" s="136" t="s">
        <v>167</v>
      </c>
      <c r="F105" s="136" t="s">
        <v>167</v>
      </c>
      <c r="G105" s="136" t="s">
        <v>167</v>
      </c>
      <c r="H105" s="136" t="s">
        <v>167</v>
      </c>
      <c r="I105" s="136" t="s">
        <v>167</v>
      </c>
    </row>
    <row r="106" spans="1:10" ht="12.75">
      <c r="A106" s="123" t="s">
        <v>202</v>
      </c>
      <c r="B106" s="122"/>
      <c r="C106" s="136"/>
      <c r="D106" s="136"/>
      <c r="E106" s="136"/>
      <c r="F106" s="136"/>
      <c r="G106" s="136"/>
      <c r="H106" s="136"/>
      <c r="I106" s="136"/>
      <c r="J106">
        <f>D106+D108</f>
        <v>0</v>
      </c>
    </row>
    <row r="107" spans="1:9" ht="38.25">
      <c r="A107" s="123" t="s">
        <v>517</v>
      </c>
      <c r="B107" s="122" t="s">
        <v>518</v>
      </c>
      <c r="C107" s="136" t="s">
        <v>167</v>
      </c>
      <c r="D107" s="136">
        <v>1487203</v>
      </c>
      <c r="E107" s="136" t="s">
        <v>167</v>
      </c>
      <c r="F107" s="136" t="s">
        <v>167</v>
      </c>
      <c r="G107" s="136" t="s">
        <v>167</v>
      </c>
      <c r="H107" s="136" t="s">
        <v>167</v>
      </c>
      <c r="I107" s="136" t="s">
        <v>167</v>
      </c>
    </row>
    <row r="108" spans="1:9" ht="12.75">
      <c r="A108" s="123" t="s">
        <v>265</v>
      </c>
      <c r="B108" s="122"/>
      <c r="C108" s="136"/>
      <c r="D108" s="136"/>
      <c r="E108" s="136"/>
      <c r="F108" s="136"/>
      <c r="G108" s="136"/>
      <c r="H108" s="136"/>
      <c r="I108" s="136"/>
    </row>
    <row r="109" spans="1:9" ht="12.75">
      <c r="A109" s="122" t="s">
        <v>519</v>
      </c>
      <c r="B109" s="122" t="s">
        <v>520</v>
      </c>
      <c r="C109" s="136" t="s">
        <v>167</v>
      </c>
      <c r="D109" s="136">
        <v>121343</v>
      </c>
      <c r="E109" s="136" t="s">
        <v>167</v>
      </c>
      <c r="F109" s="136" t="s">
        <v>167</v>
      </c>
      <c r="G109" s="136" t="s">
        <v>167</v>
      </c>
      <c r="H109" s="136" t="s">
        <v>167</v>
      </c>
      <c r="I109" s="136" t="s">
        <v>167</v>
      </c>
    </row>
    <row r="110" spans="1:9" ht="12.75">
      <c r="A110" t="s">
        <v>39</v>
      </c>
      <c r="B110" t="s">
        <v>276</v>
      </c>
      <c r="C110" s="137">
        <v>146494</v>
      </c>
      <c r="D110" s="137">
        <v>232341600</v>
      </c>
      <c r="E110" s="137">
        <v>75106866</v>
      </c>
      <c r="F110" s="137">
        <v>25751671</v>
      </c>
      <c r="G110" s="137">
        <v>5212379</v>
      </c>
      <c r="H110" s="137">
        <v>8</v>
      </c>
      <c r="I110" s="137">
        <v>23832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0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34">
      <selection activeCell="C47" sqref="C47"/>
    </sheetView>
  </sheetViews>
  <sheetFormatPr defaultColWidth="12.875" defaultRowHeight="12.75"/>
  <cols>
    <col min="1" max="1" width="43.75390625" style="14" customWidth="1"/>
    <col min="2" max="2" width="6.375" style="11" customWidth="1"/>
    <col min="3" max="3" width="11.75390625" style="14" customWidth="1"/>
    <col min="4" max="5" width="13.625" style="14" customWidth="1"/>
    <col min="6" max="6" width="15.875" style="14" customWidth="1"/>
    <col min="7" max="7" width="12.625" style="14" customWidth="1"/>
    <col min="8" max="8" width="11.25390625" style="14" customWidth="1"/>
    <col min="9" max="9" width="10.00390625" style="14" customWidth="1"/>
    <col min="10" max="10" width="10.25390625" style="14" customWidth="1"/>
    <col min="11" max="11" width="14.00390625" style="14" customWidth="1"/>
    <col min="12" max="12" width="18.875" style="14" customWidth="1"/>
    <col min="13" max="13" width="9.00390625" style="14" customWidth="1"/>
    <col min="14" max="14" width="9.25390625" style="14" customWidth="1"/>
    <col min="15" max="15" width="12.00390625" style="14" customWidth="1"/>
    <col min="16" max="16" width="8.625" style="14" customWidth="1"/>
    <col min="17" max="17" width="13.00390625" style="14" customWidth="1"/>
    <col min="18" max="18" width="31.00390625" style="14" customWidth="1"/>
    <col min="19" max="16384" width="12.875" style="14" customWidth="1"/>
  </cols>
  <sheetData>
    <row r="1" spans="1:18" ht="48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2.75" customHeight="1">
      <c r="A2" s="209"/>
      <c r="B2" s="209"/>
      <c r="C2" s="209"/>
      <c r="D2" s="209"/>
      <c r="E2" s="209"/>
      <c r="F2" s="209"/>
      <c r="G2" s="209"/>
      <c r="H2" s="210"/>
      <c r="I2" s="210"/>
      <c r="J2" s="26"/>
      <c r="K2" s="26"/>
      <c r="L2" s="17"/>
      <c r="M2" s="17"/>
      <c r="N2" s="17"/>
      <c r="O2" s="17"/>
      <c r="P2" s="17"/>
      <c r="Q2" s="17"/>
      <c r="R2" s="17"/>
    </row>
    <row r="3" spans="1:18" ht="15.75" customHeight="1">
      <c r="A3" s="189"/>
      <c r="B3" s="189" t="s">
        <v>8</v>
      </c>
      <c r="C3" s="204" t="s">
        <v>481</v>
      </c>
      <c r="D3" s="206" t="s">
        <v>26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</row>
    <row r="4" spans="1:18" ht="12.75" customHeight="1">
      <c r="A4" s="189"/>
      <c r="B4" s="189"/>
      <c r="C4" s="211"/>
      <c r="D4" s="204" t="s">
        <v>482</v>
      </c>
      <c r="E4" s="206" t="s">
        <v>7</v>
      </c>
      <c r="F4" s="208"/>
      <c r="G4" s="204" t="s">
        <v>483</v>
      </c>
      <c r="H4" s="204" t="s">
        <v>42</v>
      </c>
      <c r="I4" s="204" t="s">
        <v>111</v>
      </c>
      <c r="J4" s="206" t="s">
        <v>7</v>
      </c>
      <c r="K4" s="208"/>
      <c r="L4" s="204" t="s">
        <v>484</v>
      </c>
      <c r="M4" s="204" t="s">
        <v>44</v>
      </c>
      <c r="N4" s="204" t="s">
        <v>485</v>
      </c>
      <c r="O4" s="204" t="s">
        <v>486</v>
      </c>
      <c r="P4" s="204" t="s">
        <v>38</v>
      </c>
      <c r="Q4" s="204" t="s">
        <v>487</v>
      </c>
      <c r="R4" s="204" t="s">
        <v>488</v>
      </c>
    </row>
    <row r="5" spans="1:18" ht="193.5" customHeight="1">
      <c r="A5" s="189"/>
      <c r="B5" s="189"/>
      <c r="C5" s="205"/>
      <c r="D5" s="205"/>
      <c r="E5" s="115" t="s">
        <v>41</v>
      </c>
      <c r="F5" s="115" t="s">
        <v>489</v>
      </c>
      <c r="G5" s="205"/>
      <c r="H5" s="205"/>
      <c r="I5" s="205"/>
      <c r="J5" s="115" t="s">
        <v>43</v>
      </c>
      <c r="K5" s="115" t="s">
        <v>51</v>
      </c>
      <c r="L5" s="205"/>
      <c r="M5" s="205"/>
      <c r="N5" s="205"/>
      <c r="O5" s="205"/>
      <c r="P5" s="205"/>
      <c r="Q5" s="205"/>
      <c r="R5" s="205"/>
    </row>
    <row r="6" spans="1:18" s="15" customFormat="1" ht="12.75">
      <c r="A6" s="8" t="s">
        <v>5</v>
      </c>
      <c r="B6" s="9" t="s">
        <v>6</v>
      </c>
      <c r="C6" s="103" t="s">
        <v>316</v>
      </c>
      <c r="D6" s="103" t="s">
        <v>490</v>
      </c>
      <c r="E6" s="103" t="s">
        <v>491</v>
      </c>
      <c r="F6" s="103" t="s">
        <v>492</v>
      </c>
      <c r="G6" s="103" t="s">
        <v>493</v>
      </c>
      <c r="H6" s="103" t="s">
        <v>494</v>
      </c>
      <c r="I6" s="103" t="s">
        <v>495</v>
      </c>
      <c r="J6" s="103" t="s">
        <v>496</v>
      </c>
      <c r="K6" s="103" t="s">
        <v>497</v>
      </c>
      <c r="L6" s="103" t="s">
        <v>498</v>
      </c>
      <c r="M6" s="103" t="s">
        <v>499</v>
      </c>
      <c r="N6" s="103" t="s">
        <v>500</v>
      </c>
      <c r="O6" s="103" t="s">
        <v>501</v>
      </c>
      <c r="P6" s="103" t="s">
        <v>502</v>
      </c>
      <c r="Q6" s="103" t="s">
        <v>503</v>
      </c>
      <c r="R6" s="103" t="s">
        <v>504</v>
      </c>
    </row>
    <row r="7" spans="1:18" ht="21.75" customHeight="1">
      <c r="A7" s="84" t="s">
        <v>277</v>
      </c>
      <c r="B7" s="92" t="s">
        <v>278</v>
      </c>
      <c r="C7" s="102">
        <v>6254637</v>
      </c>
      <c r="D7" s="102">
        <v>28403</v>
      </c>
      <c r="E7" s="102">
        <v>28403</v>
      </c>
      <c r="F7" s="102">
        <v>0</v>
      </c>
      <c r="G7" s="102">
        <v>94</v>
      </c>
      <c r="H7" s="102">
        <v>63360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15150</v>
      </c>
      <c r="O7" s="102">
        <v>58270</v>
      </c>
      <c r="P7" s="102">
        <v>442682</v>
      </c>
      <c r="Q7" s="102">
        <v>4813963</v>
      </c>
      <c r="R7" s="102">
        <v>832275</v>
      </c>
    </row>
    <row r="8" spans="1:18" s="2" customFormat="1" ht="28.5" customHeight="1">
      <c r="A8" s="84" t="s">
        <v>72</v>
      </c>
      <c r="B8" s="92" t="s">
        <v>279</v>
      </c>
      <c r="C8" s="102">
        <v>6254637</v>
      </c>
      <c r="D8" s="102">
        <v>28403</v>
      </c>
      <c r="E8" s="102">
        <v>28403</v>
      </c>
      <c r="F8" s="102">
        <v>0</v>
      </c>
      <c r="G8" s="102">
        <v>94</v>
      </c>
      <c r="H8" s="102">
        <v>63360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15150</v>
      </c>
      <c r="O8" s="102">
        <v>58270</v>
      </c>
      <c r="P8" s="102">
        <v>442682</v>
      </c>
      <c r="Q8" s="102">
        <v>4813963</v>
      </c>
      <c r="R8" s="102">
        <v>832275</v>
      </c>
    </row>
    <row r="9" spans="1:18" ht="30.75" customHeight="1">
      <c r="A9" s="85" t="s">
        <v>78</v>
      </c>
      <c r="B9" s="92" t="s">
        <v>280</v>
      </c>
      <c r="C9" s="102">
        <v>222386</v>
      </c>
      <c r="D9" s="102">
        <v>140</v>
      </c>
      <c r="E9" s="102">
        <v>140</v>
      </c>
      <c r="F9" s="102">
        <v>0</v>
      </c>
      <c r="G9" s="102">
        <v>94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10314</v>
      </c>
      <c r="O9" s="102">
        <v>26523</v>
      </c>
      <c r="P9" s="102">
        <v>113768</v>
      </c>
      <c r="Q9" s="102">
        <v>71451</v>
      </c>
      <c r="R9" s="102">
        <v>0</v>
      </c>
    </row>
    <row r="10" spans="1:18" ht="30.75" customHeight="1">
      <c r="A10" s="85" t="s">
        <v>107</v>
      </c>
      <c r="B10" s="92" t="s">
        <v>281</v>
      </c>
      <c r="C10" s="102">
        <v>88840</v>
      </c>
      <c r="D10" s="102">
        <v>3</v>
      </c>
      <c r="E10" s="102">
        <v>3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88794</v>
      </c>
      <c r="Q10" s="102">
        <v>0</v>
      </c>
      <c r="R10" s="102">
        <v>0</v>
      </c>
    </row>
    <row r="11" spans="1:18" ht="33" customHeight="1">
      <c r="A11" s="84" t="s">
        <v>73</v>
      </c>
      <c r="B11" s="92" t="s">
        <v>282</v>
      </c>
      <c r="C11" s="102">
        <v>6032251</v>
      </c>
      <c r="D11" s="102">
        <v>28263</v>
      </c>
      <c r="E11" s="102">
        <v>28263</v>
      </c>
      <c r="F11" s="102">
        <v>0</v>
      </c>
      <c r="G11" s="102">
        <v>0</v>
      </c>
      <c r="H11" s="102">
        <v>63360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4836</v>
      </c>
      <c r="O11" s="102">
        <v>31747</v>
      </c>
      <c r="P11" s="102">
        <v>328914</v>
      </c>
      <c r="Q11" s="102">
        <v>4742512</v>
      </c>
      <c r="R11" s="102">
        <v>832275</v>
      </c>
    </row>
    <row r="12" spans="1:18" ht="39.75" customHeight="1">
      <c r="A12" s="85" t="s">
        <v>32</v>
      </c>
      <c r="B12" s="92" t="s">
        <v>283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</row>
    <row r="13" spans="1:18" ht="39.75" customHeight="1">
      <c r="A13" s="85" t="s">
        <v>27</v>
      </c>
      <c r="B13" s="92" t="s">
        <v>284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</row>
    <row r="14" spans="1:18" ht="39.75" customHeight="1">
      <c r="A14" s="84" t="s">
        <v>52</v>
      </c>
      <c r="B14" s="92" t="s">
        <v>285</v>
      </c>
      <c r="C14" s="102">
        <v>5930097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4836</v>
      </c>
      <c r="O14" s="102">
        <v>31690</v>
      </c>
      <c r="P14" s="102">
        <v>318784</v>
      </c>
      <c r="Q14" s="102">
        <v>4742512</v>
      </c>
      <c r="R14" s="102">
        <v>832275</v>
      </c>
    </row>
    <row r="15" spans="1:18" ht="25.5" customHeight="1">
      <c r="A15" s="85" t="s">
        <v>108</v>
      </c>
      <c r="B15" s="92" t="s">
        <v>286</v>
      </c>
      <c r="C15" s="102">
        <v>5599605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4836</v>
      </c>
      <c r="O15" s="102">
        <v>7772</v>
      </c>
      <c r="P15" s="102">
        <v>12210</v>
      </c>
      <c r="Q15" s="102">
        <v>4742512</v>
      </c>
      <c r="R15" s="102">
        <v>832275</v>
      </c>
    </row>
    <row r="16" spans="1:18" ht="72" customHeight="1">
      <c r="A16" s="84" t="s">
        <v>46</v>
      </c>
      <c r="B16" s="92" t="s">
        <v>287</v>
      </c>
      <c r="C16" s="102">
        <v>73891</v>
      </c>
      <c r="D16" s="102">
        <v>0</v>
      </c>
      <c r="E16" s="102">
        <v>0</v>
      </c>
      <c r="F16" s="102">
        <v>0</v>
      </c>
      <c r="G16" s="102">
        <v>0</v>
      </c>
      <c r="H16" s="102">
        <v>63360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57</v>
      </c>
      <c r="P16" s="102">
        <v>10130</v>
      </c>
      <c r="Q16" s="102">
        <v>0</v>
      </c>
      <c r="R16" s="102">
        <v>0</v>
      </c>
    </row>
    <row r="17" spans="1:18" ht="27" customHeight="1">
      <c r="A17" s="85" t="s">
        <v>108</v>
      </c>
      <c r="B17" s="92" t="s">
        <v>288</v>
      </c>
      <c r="C17" s="102">
        <v>146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146</v>
      </c>
      <c r="Q17" s="102">
        <v>0</v>
      </c>
      <c r="R17" s="102">
        <v>0</v>
      </c>
    </row>
    <row r="18" spans="1:18" ht="31.5" customHeight="1">
      <c r="A18" s="84" t="s">
        <v>151</v>
      </c>
      <c r="B18" s="92" t="s">
        <v>289</v>
      </c>
      <c r="C18" s="102">
        <v>28263</v>
      </c>
      <c r="D18" s="102">
        <v>28263</v>
      </c>
      <c r="E18" s="102">
        <v>28263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</row>
    <row r="19" spans="1:18" ht="31.5" customHeight="1">
      <c r="A19" s="84" t="s">
        <v>79</v>
      </c>
      <c r="B19" s="92" t="s">
        <v>290</v>
      </c>
      <c r="C19" s="102">
        <v>645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645</v>
      </c>
      <c r="O19" s="102">
        <v>0</v>
      </c>
      <c r="P19" s="102">
        <v>0</v>
      </c>
      <c r="Q19" s="102">
        <v>0</v>
      </c>
      <c r="R19" s="102">
        <v>0</v>
      </c>
    </row>
    <row r="20" spans="1:18" ht="31.5" customHeight="1">
      <c r="A20" s="85" t="s">
        <v>7</v>
      </c>
      <c r="B20" s="9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31.5" customHeight="1">
      <c r="A21" s="85" t="s">
        <v>157</v>
      </c>
      <c r="B21" s="92" t="s">
        <v>291</v>
      </c>
      <c r="C21" s="102">
        <v>645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645</v>
      </c>
      <c r="O21" s="102">
        <v>0</v>
      </c>
      <c r="P21" s="102">
        <v>0</v>
      </c>
      <c r="Q21" s="102">
        <v>0</v>
      </c>
      <c r="R21" s="102">
        <v>0</v>
      </c>
    </row>
    <row r="22" spans="1:18" ht="44.25" customHeight="1">
      <c r="A22" s="85" t="s">
        <v>161</v>
      </c>
      <c r="B22" s="92" t="s">
        <v>292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</row>
    <row r="23" spans="1:18" ht="40.5" customHeight="1">
      <c r="A23" s="85" t="s">
        <v>77</v>
      </c>
      <c r="B23" s="92" t="s">
        <v>293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</row>
    <row r="24" spans="1:18" ht="39" customHeight="1">
      <c r="A24" s="85" t="s">
        <v>76</v>
      </c>
      <c r="B24" s="92" t="s">
        <v>294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</row>
    <row r="25" spans="1:18" ht="38.25">
      <c r="A25" s="85" t="s">
        <v>83</v>
      </c>
      <c r="B25" s="92" t="s">
        <v>295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</row>
    <row r="26" spans="1:18" ht="25.5">
      <c r="A26" s="85" t="s">
        <v>296</v>
      </c>
      <c r="B26" s="92" t="s">
        <v>297</v>
      </c>
      <c r="C26" s="102">
        <v>2511289</v>
      </c>
      <c r="D26" s="102">
        <v>11894</v>
      </c>
      <c r="E26" s="102">
        <v>11894</v>
      </c>
      <c r="F26" s="102">
        <v>0</v>
      </c>
      <c r="G26" s="102">
        <v>6</v>
      </c>
      <c r="H26" s="102">
        <v>37915</v>
      </c>
      <c r="I26" s="102">
        <v>1111</v>
      </c>
      <c r="J26" s="102">
        <v>1111</v>
      </c>
      <c r="K26" s="102">
        <v>0</v>
      </c>
      <c r="L26" s="102">
        <v>12</v>
      </c>
      <c r="M26" s="102">
        <v>36</v>
      </c>
      <c r="N26" s="102">
        <v>6867</v>
      </c>
      <c r="O26" s="102">
        <v>5536</v>
      </c>
      <c r="P26" s="102">
        <v>179387</v>
      </c>
      <c r="Q26" s="102">
        <v>1930533</v>
      </c>
      <c r="R26" s="102">
        <v>337235</v>
      </c>
    </row>
    <row r="27" spans="1:18" ht="47.25" customHeight="1">
      <c r="A27" s="85" t="s">
        <v>73</v>
      </c>
      <c r="B27" s="92" t="s">
        <v>298</v>
      </c>
      <c r="C27" s="102">
        <v>2442679</v>
      </c>
      <c r="D27" s="102">
        <v>10163</v>
      </c>
      <c r="E27" s="102">
        <v>10163</v>
      </c>
      <c r="F27" s="102">
        <v>0</v>
      </c>
      <c r="G27" s="102">
        <v>0</v>
      </c>
      <c r="H27" s="102">
        <v>28536</v>
      </c>
      <c r="I27" s="102">
        <v>1100</v>
      </c>
      <c r="J27" s="102">
        <v>1100</v>
      </c>
      <c r="K27" s="102">
        <v>0</v>
      </c>
      <c r="L27" s="102">
        <v>0</v>
      </c>
      <c r="M27" s="102">
        <v>0</v>
      </c>
      <c r="N27" s="102">
        <v>0</v>
      </c>
      <c r="O27" s="102">
        <v>5278</v>
      </c>
      <c r="P27" s="102">
        <v>138644</v>
      </c>
      <c r="Q27" s="102">
        <v>1921626</v>
      </c>
      <c r="R27" s="102">
        <v>337231</v>
      </c>
    </row>
    <row r="28" spans="1:18" ht="47.25" customHeight="1">
      <c r="A28" s="85" t="s">
        <v>7</v>
      </c>
      <c r="B28" s="9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ht="47.25" customHeight="1">
      <c r="A29" s="85" t="s">
        <v>299</v>
      </c>
      <c r="B29" s="92" t="s">
        <v>300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</row>
    <row r="30" spans="1:18" ht="30" customHeight="1">
      <c r="A30" s="85" t="s">
        <v>301</v>
      </c>
      <c r="B30" s="92" t="s">
        <v>302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</row>
    <row r="31" spans="1:18" ht="38.25">
      <c r="A31" s="84" t="s">
        <v>52</v>
      </c>
      <c r="B31" s="92" t="s">
        <v>303</v>
      </c>
      <c r="C31" s="102">
        <v>2403713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1100</v>
      </c>
      <c r="J31" s="102">
        <v>1100</v>
      </c>
      <c r="K31" s="102">
        <v>0</v>
      </c>
      <c r="L31" s="102">
        <v>0</v>
      </c>
      <c r="M31" s="102">
        <v>0</v>
      </c>
      <c r="N31" s="102">
        <v>0</v>
      </c>
      <c r="O31" s="102">
        <v>5272</v>
      </c>
      <c r="P31" s="102">
        <v>138384</v>
      </c>
      <c r="Q31" s="102">
        <v>1921626</v>
      </c>
      <c r="R31" s="102">
        <v>337231</v>
      </c>
    </row>
    <row r="32" spans="1:18" ht="31.5" customHeight="1">
      <c r="A32" s="85" t="s">
        <v>108</v>
      </c>
      <c r="B32" s="92" t="s">
        <v>304</v>
      </c>
      <c r="C32" s="102">
        <v>2266951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3149</v>
      </c>
      <c r="P32" s="102">
        <v>4944</v>
      </c>
      <c r="Q32" s="102">
        <v>1921626</v>
      </c>
      <c r="R32" s="102">
        <v>337231</v>
      </c>
    </row>
    <row r="33" spans="1:18" ht="69" customHeight="1">
      <c r="A33" s="84" t="s">
        <v>46</v>
      </c>
      <c r="B33" s="92" t="s">
        <v>305</v>
      </c>
      <c r="C33" s="102">
        <v>28803</v>
      </c>
      <c r="D33" s="102">
        <v>0</v>
      </c>
      <c r="E33" s="102">
        <v>0</v>
      </c>
      <c r="F33" s="102">
        <v>0</v>
      </c>
      <c r="G33" s="102">
        <v>0</v>
      </c>
      <c r="H33" s="102">
        <v>28536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6</v>
      </c>
      <c r="P33" s="102">
        <v>260</v>
      </c>
      <c r="Q33" s="102">
        <v>0</v>
      </c>
      <c r="R33" s="102">
        <v>0</v>
      </c>
    </row>
    <row r="34" spans="1:18" ht="30.75" customHeight="1">
      <c r="A34" s="85" t="s">
        <v>108</v>
      </c>
      <c r="B34" s="92" t="s">
        <v>306</v>
      </c>
      <c r="C34" s="102">
        <v>19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19</v>
      </c>
      <c r="Q34" s="102">
        <v>0</v>
      </c>
      <c r="R34" s="102">
        <v>0</v>
      </c>
    </row>
    <row r="35" spans="1:18" ht="30.75" customHeight="1">
      <c r="A35" s="84" t="s">
        <v>151</v>
      </c>
      <c r="B35" s="92" t="s">
        <v>307</v>
      </c>
      <c r="C35" s="102">
        <v>10163</v>
      </c>
      <c r="D35" s="102">
        <v>10163</v>
      </c>
      <c r="E35" s="102">
        <v>10163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</row>
    <row r="36" spans="1:18" ht="30.75" customHeight="1">
      <c r="A36" s="84" t="s">
        <v>79</v>
      </c>
      <c r="B36" s="92" t="s">
        <v>308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</row>
    <row r="37" spans="1:18" ht="37.5" customHeight="1">
      <c r="A37" s="85" t="s">
        <v>161</v>
      </c>
      <c r="B37" s="92" t="s">
        <v>309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</row>
    <row r="38" spans="1:18" ht="37.5" customHeight="1">
      <c r="A38" s="85" t="s">
        <v>77</v>
      </c>
      <c r="B38" s="92" t="s">
        <v>310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</row>
    <row r="39" spans="1:18" ht="13.5" customHeight="1">
      <c r="A39" s="85" t="s">
        <v>76</v>
      </c>
      <c r="B39" s="92" t="s">
        <v>311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</row>
    <row r="40" spans="1:18" ht="51.75" customHeight="1">
      <c r="A40" s="85" t="s">
        <v>83</v>
      </c>
      <c r="B40" s="92" t="s">
        <v>312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</row>
    <row r="41" spans="1:18" ht="15">
      <c r="A41" s="79" t="s">
        <v>39</v>
      </c>
      <c r="B41" s="92" t="s">
        <v>313</v>
      </c>
      <c r="C41" s="102">
        <v>40149660</v>
      </c>
      <c r="D41" s="102">
        <v>145695</v>
      </c>
      <c r="E41" s="102">
        <v>145695</v>
      </c>
      <c r="F41" s="102">
        <v>0</v>
      </c>
      <c r="G41" s="102">
        <v>288</v>
      </c>
      <c r="H41" s="102">
        <v>348427</v>
      </c>
      <c r="I41" s="102">
        <v>3311</v>
      </c>
      <c r="J41" s="102">
        <v>3311</v>
      </c>
      <c r="K41" s="102">
        <v>0</v>
      </c>
      <c r="L41" s="102">
        <v>12</v>
      </c>
      <c r="M41" s="102">
        <v>36</v>
      </c>
      <c r="N41" s="102">
        <v>63279</v>
      </c>
      <c r="O41" s="102">
        <v>233570</v>
      </c>
      <c r="P41" s="102">
        <v>2219748</v>
      </c>
      <c r="Q41" s="102">
        <v>31622324</v>
      </c>
      <c r="R41" s="102">
        <v>5510303</v>
      </c>
    </row>
    <row r="42" spans="1:18" ht="15">
      <c r="A42" s="18"/>
      <c r="B42" s="93"/>
      <c r="C42" s="94"/>
      <c r="D42" s="94"/>
      <c r="E42" s="94"/>
      <c r="F42" s="95"/>
      <c r="G42" s="94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1:18" ht="15">
      <c r="A43" s="86" t="s">
        <v>314</v>
      </c>
      <c r="B43" s="97"/>
      <c r="C43" s="97"/>
      <c r="D43" s="94"/>
      <c r="E43" s="94"/>
      <c r="F43" s="95"/>
      <c r="G43" s="94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</row>
    <row r="44" spans="1:18" ht="45">
      <c r="A44" s="88" t="s">
        <v>315</v>
      </c>
      <c r="B44" s="98" t="s">
        <v>8</v>
      </c>
      <c r="C44" s="98" t="s">
        <v>315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ht="15">
      <c r="A45" s="79" t="s">
        <v>5</v>
      </c>
      <c r="B45" s="92" t="s">
        <v>6</v>
      </c>
      <c r="C45" s="92" t="s">
        <v>316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8" ht="15">
      <c r="A46" s="79" t="s">
        <v>272</v>
      </c>
      <c r="B46" s="92"/>
      <c r="C46" s="9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8" ht="38.25">
      <c r="A47" s="80" t="s">
        <v>317</v>
      </c>
      <c r="B47" s="92" t="s">
        <v>318</v>
      </c>
      <c r="C47" s="102">
        <v>1419096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75" zoomScaleSheetLayoutView="75" zoomScalePageLayoutView="0" workbookViewId="0" topLeftCell="A58">
      <selection activeCell="C71" sqref="C71:C75"/>
    </sheetView>
  </sheetViews>
  <sheetFormatPr defaultColWidth="8.875" defaultRowHeight="12.75"/>
  <cols>
    <col min="1" max="1" width="69.125" style="14" customWidth="1"/>
    <col min="2" max="2" width="6.625" style="14" customWidth="1"/>
    <col min="3" max="3" width="13.25390625" style="14" customWidth="1"/>
    <col min="4" max="4" width="16.625" style="14" customWidth="1"/>
    <col min="5" max="5" width="14.125" style="14" customWidth="1"/>
    <col min="6" max="6" width="14.75390625" style="14" customWidth="1"/>
    <col min="7" max="7" width="10.375" style="14" bestFit="1" customWidth="1"/>
    <col min="8" max="16384" width="8.875" style="14" customWidth="1"/>
  </cols>
  <sheetData>
    <row r="1" spans="1:6" ht="33" customHeight="1">
      <c r="A1" s="212" t="s">
        <v>84</v>
      </c>
      <c r="B1" s="212"/>
      <c r="C1" s="212"/>
      <c r="D1" s="212"/>
      <c r="E1" s="212"/>
      <c r="F1" s="212"/>
    </row>
    <row r="2" spans="1:6" ht="12.75" customHeight="1">
      <c r="A2" s="62"/>
      <c r="B2" s="61"/>
      <c r="C2" s="61"/>
      <c r="D2" s="61"/>
      <c r="E2" s="61"/>
      <c r="F2" s="61" t="s">
        <v>0</v>
      </c>
    </row>
    <row r="3" spans="1:6" ht="15.75" customHeight="1">
      <c r="A3" s="191"/>
      <c r="B3" s="189" t="s">
        <v>8</v>
      </c>
      <c r="C3" s="189" t="s">
        <v>85</v>
      </c>
      <c r="D3" s="189" t="s">
        <v>86</v>
      </c>
      <c r="E3" s="189"/>
      <c r="F3" s="189"/>
    </row>
    <row r="4" spans="1:6" ht="123.75" customHeight="1">
      <c r="A4" s="191"/>
      <c r="B4" s="189"/>
      <c r="C4" s="189"/>
      <c r="D4" s="7" t="s">
        <v>87</v>
      </c>
      <c r="E4" s="7" t="s">
        <v>88</v>
      </c>
      <c r="F4" s="7" t="s">
        <v>89</v>
      </c>
    </row>
    <row r="5" spans="1:6" s="15" customFormat="1" ht="12.75">
      <c r="A5" s="8" t="s">
        <v>5</v>
      </c>
      <c r="B5" s="8" t="s">
        <v>6</v>
      </c>
      <c r="C5" s="8">
        <v>1</v>
      </c>
      <c r="D5" s="8">
        <v>2</v>
      </c>
      <c r="E5" s="8">
        <v>3</v>
      </c>
      <c r="F5" s="8">
        <v>4</v>
      </c>
    </row>
    <row r="6" spans="1:7" ht="25.5">
      <c r="A6" s="106" t="s">
        <v>319</v>
      </c>
      <c r="B6" s="103" t="s">
        <v>320</v>
      </c>
      <c r="C6" s="102">
        <v>980370</v>
      </c>
      <c r="D6" s="102">
        <v>719449</v>
      </c>
      <c r="E6" s="102">
        <v>101895</v>
      </c>
      <c r="F6" s="102">
        <v>159026</v>
      </c>
      <c r="G6" s="124">
        <f>C6+C39</f>
        <v>2113144</v>
      </c>
    </row>
    <row r="7" spans="1:6" ht="12.75">
      <c r="A7" s="107" t="s">
        <v>72</v>
      </c>
      <c r="B7" s="103" t="s">
        <v>321</v>
      </c>
      <c r="C7" s="102">
        <v>945102</v>
      </c>
      <c r="D7" s="102">
        <v>697593</v>
      </c>
      <c r="E7" s="102">
        <v>100123</v>
      </c>
      <c r="F7" s="102">
        <v>147386</v>
      </c>
    </row>
    <row r="8" spans="1:6" ht="32.25" customHeight="1">
      <c r="A8" s="107" t="s">
        <v>7</v>
      </c>
      <c r="B8" s="103"/>
      <c r="C8" s="103"/>
      <c r="D8" s="103"/>
      <c r="E8" s="103"/>
      <c r="F8" s="103"/>
    </row>
    <row r="9" spans="1:6" ht="32.25" customHeight="1">
      <c r="A9" s="108" t="s">
        <v>78</v>
      </c>
      <c r="B9" s="103" t="s">
        <v>322</v>
      </c>
      <c r="C9" s="102">
        <v>641568</v>
      </c>
      <c r="D9" s="102">
        <v>438129</v>
      </c>
      <c r="E9" s="102">
        <v>91043</v>
      </c>
      <c r="F9" s="102">
        <v>112396</v>
      </c>
    </row>
    <row r="10" spans="1:6" ht="12.75">
      <c r="A10" s="108" t="s">
        <v>122</v>
      </c>
      <c r="B10" s="103"/>
      <c r="C10" s="103"/>
      <c r="D10" s="103"/>
      <c r="E10" s="103"/>
      <c r="F10" s="103"/>
    </row>
    <row r="11" spans="1:6" ht="38.25" customHeight="1">
      <c r="A11" s="109" t="s">
        <v>107</v>
      </c>
      <c r="B11" s="103" t="s">
        <v>323</v>
      </c>
      <c r="C11" s="102">
        <v>185540</v>
      </c>
      <c r="D11" s="102">
        <v>130107</v>
      </c>
      <c r="E11" s="102">
        <v>24173</v>
      </c>
      <c r="F11" s="102">
        <v>31260</v>
      </c>
    </row>
    <row r="12" spans="1:6" ht="38.25" customHeight="1">
      <c r="A12" s="109" t="s">
        <v>31</v>
      </c>
      <c r="B12" s="103" t="s">
        <v>324</v>
      </c>
      <c r="C12" s="102">
        <v>56754</v>
      </c>
      <c r="D12" s="102">
        <v>42752</v>
      </c>
      <c r="E12" s="102">
        <v>3777</v>
      </c>
      <c r="F12" s="102">
        <v>10225</v>
      </c>
    </row>
    <row r="13" spans="1:9" ht="30" customHeight="1">
      <c r="A13" s="109" t="s">
        <v>125</v>
      </c>
      <c r="B13" s="103"/>
      <c r="C13" s="103"/>
      <c r="D13" s="103"/>
      <c r="E13" s="103"/>
      <c r="F13" s="103"/>
      <c r="I13" s="63"/>
    </row>
    <row r="14" spans="1:6" ht="38.25" customHeight="1">
      <c r="A14" s="110" t="s">
        <v>325</v>
      </c>
      <c r="B14" s="103" t="s">
        <v>326</v>
      </c>
      <c r="C14" s="102">
        <v>55895</v>
      </c>
      <c r="D14" s="102">
        <v>42262</v>
      </c>
      <c r="E14" s="102">
        <v>3615</v>
      </c>
      <c r="F14" s="102">
        <v>10018</v>
      </c>
    </row>
    <row r="15" spans="1:6" ht="28.5" customHeight="1">
      <c r="A15" s="108" t="s">
        <v>73</v>
      </c>
      <c r="B15" s="103" t="s">
        <v>327</v>
      </c>
      <c r="C15" s="102">
        <v>303534</v>
      </c>
      <c r="D15" s="102">
        <v>259464</v>
      </c>
      <c r="E15" s="102">
        <v>9080</v>
      </c>
      <c r="F15" s="102">
        <v>34990</v>
      </c>
    </row>
    <row r="16" spans="1:6" ht="51" customHeight="1">
      <c r="A16" s="109" t="s">
        <v>90</v>
      </c>
      <c r="B16" s="103" t="s">
        <v>328</v>
      </c>
      <c r="C16" s="102">
        <v>11206</v>
      </c>
      <c r="D16" s="102">
        <v>10605</v>
      </c>
      <c r="E16" s="102">
        <v>399</v>
      </c>
      <c r="F16" s="102">
        <v>202</v>
      </c>
    </row>
    <row r="17" spans="1:6" ht="21" customHeight="1">
      <c r="A17" s="109" t="s">
        <v>27</v>
      </c>
      <c r="B17" s="103" t="s">
        <v>329</v>
      </c>
      <c r="C17" s="102">
        <v>16434</v>
      </c>
      <c r="D17" s="102">
        <v>15452</v>
      </c>
      <c r="E17" s="102">
        <v>469</v>
      </c>
      <c r="F17" s="102">
        <v>513</v>
      </c>
    </row>
    <row r="18" spans="1:6" ht="33" customHeight="1">
      <c r="A18" s="109" t="s">
        <v>52</v>
      </c>
      <c r="B18" s="103" t="s">
        <v>330</v>
      </c>
      <c r="C18" s="102">
        <v>256398</v>
      </c>
      <c r="D18" s="102">
        <v>219880</v>
      </c>
      <c r="E18" s="102">
        <v>5713</v>
      </c>
      <c r="F18" s="102">
        <v>30805</v>
      </c>
    </row>
    <row r="19" spans="1:6" ht="21" customHeight="1">
      <c r="A19" s="110" t="s">
        <v>67</v>
      </c>
      <c r="B19" s="103" t="s">
        <v>331</v>
      </c>
      <c r="C19" s="102">
        <v>7692</v>
      </c>
      <c r="D19" s="102">
        <v>5990</v>
      </c>
      <c r="E19" s="102">
        <v>462</v>
      </c>
      <c r="F19" s="102">
        <v>1240</v>
      </c>
    </row>
    <row r="20" spans="1:6" ht="21" customHeight="1">
      <c r="A20" s="110" t="s">
        <v>68</v>
      </c>
      <c r="B20" s="103" t="s">
        <v>332</v>
      </c>
      <c r="C20" s="102">
        <v>0</v>
      </c>
      <c r="D20" s="102">
        <v>0</v>
      </c>
      <c r="E20" s="102">
        <v>0</v>
      </c>
      <c r="F20" s="102">
        <v>0</v>
      </c>
    </row>
    <row r="21" spans="1:6" ht="21" customHeight="1">
      <c r="A21" s="110" t="s">
        <v>69</v>
      </c>
      <c r="B21" s="103" t="s">
        <v>333</v>
      </c>
      <c r="C21" s="102">
        <v>13458</v>
      </c>
      <c r="D21" s="102">
        <v>11984</v>
      </c>
      <c r="E21" s="102">
        <v>50</v>
      </c>
      <c r="F21" s="102">
        <v>1424</v>
      </c>
    </row>
    <row r="22" spans="1:6" ht="48.75" customHeight="1">
      <c r="A22" s="110" t="s">
        <v>70</v>
      </c>
      <c r="B22" s="103" t="s">
        <v>334</v>
      </c>
      <c r="C22" s="102">
        <v>218814</v>
      </c>
      <c r="D22" s="102">
        <v>186454</v>
      </c>
      <c r="E22" s="102">
        <v>4732</v>
      </c>
      <c r="F22" s="102">
        <v>27628</v>
      </c>
    </row>
    <row r="23" spans="1:6" ht="34.5" customHeight="1">
      <c r="A23" s="111" t="s">
        <v>108</v>
      </c>
      <c r="B23" s="103" t="s">
        <v>335</v>
      </c>
      <c r="C23" s="102">
        <v>42333</v>
      </c>
      <c r="D23" s="102">
        <v>37757</v>
      </c>
      <c r="E23" s="102">
        <v>1427</v>
      </c>
      <c r="F23" s="102">
        <v>3149</v>
      </c>
    </row>
    <row r="24" spans="1:6" ht="19.5" customHeight="1">
      <c r="A24" s="110" t="s">
        <v>75</v>
      </c>
      <c r="B24" s="103" t="s">
        <v>336</v>
      </c>
      <c r="C24" s="102">
        <v>16434</v>
      </c>
      <c r="D24" s="102">
        <v>15452</v>
      </c>
      <c r="E24" s="102">
        <v>469</v>
      </c>
      <c r="F24" s="102">
        <v>513</v>
      </c>
    </row>
    <row r="25" spans="1:6" ht="53.25" customHeight="1">
      <c r="A25" s="109" t="s">
        <v>46</v>
      </c>
      <c r="B25" s="103" t="s">
        <v>337</v>
      </c>
      <c r="C25" s="102">
        <v>34353</v>
      </c>
      <c r="D25" s="102">
        <v>27862</v>
      </c>
      <c r="E25" s="102">
        <v>2724</v>
      </c>
      <c r="F25" s="102">
        <v>3767</v>
      </c>
    </row>
    <row r="26" spans="1:6" ht="21.75" customHeight="1">
      <c r="A26" s="110" t="s">
        <v>146</v>
      </c>
      <c r="B26" s="103" t="s">
        <v>338</v>
      </c>
      <c r="C26" s="102">
        <v>33997</v>
      </c>
      <c r="D26" s="102">
        <v>27547</v>
      </c>
      <c r="E26" s="102">
        <v>2724</v>
      </c>
      <c r="F26" s="102">
        <v>3726</v>
      </c>
    </row>
    <row r="27" spans="1:6" ht="31.5" customHeight="1">
      <c r="A27" s="111" t="s">
        <v>108</v>
      </c>
      <c r="B27" s="103" t="s">
        <v>339</v>
      </c>
      <c r="C27" s="102">
        <v>12305</v>
      </c>
      <c r="D27" s="102">
        <v>10681</v>
      </c>
      <c r="E27" s="102">
        <v>794</v>
      </c>
      <c r="F27" s="102">
        <v>830</v>
      </c>
    </row>
    <row r="28" spans="1:6" ht="39" customHeight="1">
      <c r="A28" s="110" t="s">
        <v>149</v>
      </c>
      <c r="B28" s="103" t="s">
        <v>340</v>
      </c>
      <c r="C28" s="102">
        <v>356</v>
      </c>
      <c r="D28" s="102">
        <v>315</v>
      </c>
      <c r="E28" s="102">
        <v>0</v>
      </c>
      <c r="F28" s="102">
        <v>41</v>
      </c>
    </row>
    <row r="29" spans="1:6" ht="39" customHeight="1">
      <c r="A29" s="109" t="s">
        <v>151</v>
      </c>
      <c r="B29" s="103" t="s">
        <v>341</v>
      </c>
      <c r="C29" s="102">
        <v>1577</v>
      </c>
      <c r="D29" s="102">
        <v>1117</v>
      </c>
      <c r="E29" s="102">
        <v>244</v>
      </c>
      <c r="F29" s="102">
        <v>216</v>
      </c>
    </row>
    <row r="30" spans="1:6" ht="39" customHeight="1">
      <c r="A30" s="110" t="s">
        <v>40</v>
      </c>
      <c r="B30" s="103" t="s">
        <v>342</v>
      </c>
      <c r="C30" s="102">
        <v>1577</v>
      </c>
      <c r="D30" s="102">
        <v>1117</v>
      </c>
      <c r="E30" s="102">
        <v>244</v>
      </c>
      <c r="F30" s="102">
        <v>216</v>
      </c>
    </row>
    <row r="31" spans="1:6" ht="39" customHeight="1">
      <c r="A31" s="110" t="s">
        <v>154</v>
      </c>
      <c r="B31" s="103" t="s">
        <v>343</v>
      </c>
      <c r="C31" s="102">
        <v>0</v>
      </c>
      <c r="D31" s="102">
        <v>0</v>
      </c>
      <c r="E31" s="102">
        <v>0</v>
      </c>
      <c r="F31" s="102">
        <v>0</v>
      </c>
    </row>
    <row r="32" spans="1:6" ht="39" customHeight="1">
      <c r="A32" s="107" t="s">
        <v>79</v>
      </c>
      <c r="B32" s="103" t="s">
        <v>344</v>
      </c>
      <c r="C32" s="102">
        <v>37222</v>
      </c>
      <c r="D32" s="102">
        <v>23702</v>
      </c>
      <c r="E32" s="102">
        <v>1829</v>
      </c>
      <c r="F32" s="102">
        <v>11691</v>
      </c>
    </row>
    <row r="33" spans="1:6" ht="33.75" customHeight="1">
      <c r="A33" s="107" t="s">
        <v>7</v>
      </c>
      <c r="B33" s="103"/>
      <c r="C33" s="103"/>
      <c r="D33" s="103"/>
      <c r="E33" s="103"/>
      <c r="F33" s="103"/>
    </row>
    <row r="34" spans="1:6" ht="30.75" customHeight="1">
      <c r="A34" s="108" t="s">
        <v>157</v>
      </c>
      <c r="B34" s="103" t="s">
        <v>345</v>
      </c>
      <c r="C34" s="102">
        <v>1954</v>
      </c>
      <c r="D34" s="102">
        <v>1846</v>
      </c>
      <c r="E34" s="102">
        <v>57</v>
      </c>
      <c r="F34" s="102">
        <v>51</v>
      </c>
    </row>
    <row r="35" spans="1:6" s="76" customFormat="1" ht="25.5">
      <c r="A35" s="108" t="s">
        <v>161</v>
      </c>
      <c r="B35" s="103" t="s">
        <v>346</v>
      </c>
      <c r="C35" s="102">
        <v>712</v>
      </c>
      <c r="D35" s="102">
        <v>606</v>
      </c>
      <c r="E35" s="102">
        <v>37</v>
      </c>
      <c r="F35" s="102">
        <v>69</v>
      </c>
    </row>
    <row r="36" spans="1:6" ht="12.75">
      <c r="A36" s="108" t="s">
        <v>77</v>
      </c>
      <c r="B36" s="103" t="s">
        <v>347</v>
      </c>
      <c r="C36" s="102">
        <v>1910</v>
      </c>
      <c r="D36" s="102">
        <v>1512</v>
      </c>
      <c r="E36" s="102">
        <v>15</v>
      </c>
      <c r="F36" s="102">
        <v>383</v>
      </c>
    </row>
    <row r="37" spans="1:6" ht="32.25" customHeight="1">
      <c r="A37" s="108" t="s">
        <v>76</v>
      </c>
      <c r="B37" s="103" t="s">
        <v>348</v>
      </c>
      <c r="C37" s="102">
        <v>8150</v>
      </c>
      <c r="D37" s="102">
        <v>7379</v>
      </c>
      <c r="E37" s="102">
        <v>388</v>
      </c>
      <c r="F37" s="102">
        <v>383</v>
      </c>
    </row>
    <row r="38" spans="1:6" ht="26.25" customHeight="1">
      <c r="A38" s="108" t="s">
        <v>83</v>
      </c>
      <c r="B38" s="103" t="s">
        <v>349</v>
      </c>
      <c r="C38" s="102">
        <v>24496</v>
      </c>
      <c r="D38" s="102">
        <v>12359</v>
      </c>
      <c r="E38" s="102">
        <v>1332</v>
      </c>
      <c r="F38" s="102">
        <v>10805</v>
      </c>
    </row>
    <row r="39" spans="1:6" s="101" customFormat="1" ht="32.25" customHeight="1">
      <c r="A39" s="106" t="s">
        <v>350</v>
      </c>
      <c r="B39" s="103" t="s">
        <v>351</v>
      </c>
      <c r="C39" s="102">
        <v>1132774</v>
      </c>
      <c r="D39" s="102">
        <v>807559</v>
      </c>
      <c r="E39" s="102">
        <v>132372</v>
      </c>
      <c r="F39" s="102">
        <v>192843</v>
      </c>
    </row>
    <row r="40" spans="1:6" ht="19.5" customHeight="1">
      <c r="A40" s="107" t="s">
        <v>73</v>
      </c>
      <c r="B40" s="103" t="s">
        <v>352</v>
      </c>
      <c r="C40" s="102">
        <v>182403</v>
      </c>
      <c r="D40" s="102">
        <v>154618</v>
      </c>
      <c r="E40" s="102">
        <v>6195</v>
      </c>
      <c r="F40" s="102">
        <v>21590</v>
      </c>
    </row>
    <row r="41" spans="1:6" ht="34.5" customHeight="1">
      <c r="A41" s="108" t="s">
        <v>90</v>
      </c>
      <c r="B41" s="103" t="s">
        <v>353</v>
      </c>
      <c r="C41" s="102">
        <v>19644</v>
      </c>
      <c r="D41" s="102">
        <v>19336</v>
      </c>
      <c r="E41" s="102">
        <v>121</v>
      </c>
      <c r="F41" s="102">
        <v>187</v>
      </c>
    </row>
    <row r="42" spans="1:6" ht="34.5" customHeight="1">
      <c r="A42" s="108" t="s">
        <v>301</v>
      </c>
      <c r="B42" s="103" t="s">
        <v>354</v>
      </c>
      <c r="C42" s="102">
        <v>1672</v>
      </c>
      <c r="D42" s="102">
        <v>1551</v>
      </c>
      <c r="E42" s="102">
        <v>65</v>
      </c>
      <c r="F42" s="102">
        <v>56</v>
      </c>
    </row>
    <row r="43" spans="1:6" ht="33" customHeight="1">
      <c r="A43" s="108" t="s">
        <v>52</v>
      </c>
      <c r="B43" s="103" t="s">
        <v>355</v>
      </c>
      <c r="C43" s="102">
        <v>144324</v>
      </c>
      <c r="D43" s="102">
        <v>120961</v>
      </c>
      <c r="E43" s="102">
        <v>4791</v>
      </c>
      <c r="F43" s="102">
        <v>18572</v>
      </c>
    </row>
    <row r="44" spans="1:6" ht="19.5" customHeight="1">
      <c r="A44" s="109" t="s">
        <v>67</v>
      </c>
      <c r="B44" s="103" t="s">
        <v>356</v>
      </c>
      <c r="C44" s="102">
        <v>2743</v>
      </c>
      <c r="D44" s="102">
        <v>1871</v>
      </c>
      <c r="E44" s="102">
        <v>204</v>
      </c>
      <c r="F44" s="102">
        <v>668</v>
      </c>
    </row>
    <row r="45" spans="1:6" ht="19.5" customHeight="1">
      <c r="A45" s="109" t="s">
        <v>68</v>
      </c>
      <c r="B45" s="103" t="s">
        <v>357</v>
      </c>
      <c r="C45" s="102">
        <v>29</v>
      </c>
      <c r="D45" s="102">
        <v>0</v>
      </c>
      <c r="E45" s="102">
        <v>29</v>
      </c>
      <c r="F45" s="102">
        <v>0</v>
      </c>
    </row>
    <row r="46" spans="1:6" ht="38.25" customHeight="1">
      <c r="A46" s="109" t="s">
        <v>69</v>
      </c>
      <c r="B46" s="103" t="s">
        <v>358</v>
      </c>
      <c r="C46" s="102">
        <v>4713</v>
      </c>
      <c r="D46" s="102">
        <v>4029</v>
      </c>
      <c r="E46" s="102">
        <v>29</v>
      </c>
      <c r="F46" s="102">
        <v>655</v>
      </c>
    </row>
    <row r="47" spans="1:6" ht="22.5" customHeight="1">
      <c r="A47" s="109" t="s">
        <v>70</v>
      </c>
      <c r="B47" s="103" t="s">
        <v>359</v>
      </c>
      <c r="C47" s="102">
        <v>135167</v>
      </c>
      <c r="D47" s="102">
        <v>113510</v>
      </c>
      <c r="E47" s="102">
        <v>4464</v>
      </c>
      <c r="F47" s="102">
        <v>17193</v>
      </c>
    </row>
    <row r="48" spans="1:6" ht="22.5" customHeight="1">
      <c r="A48" s="110" t="s">
        <v>108</v>
      </c>
      <c r="B48" s="103" t="s">
        <v>360</v>
      </c>
      <c r="C48" s="102">
        <v>12696</v>
      </c>
      <c r="D48" s="102">
        <v>10917</v>
      </c>
      <c r="E48" s="102">
        <v>620</v>
      </c>
      <c r="F48" s="102">
        <v>1159</v>
      </c>
    </row>
    <row r="49" spans="1:6" ht="22.5" customHeight="1">
      <c r="A49" s="109" t="s">
        <v>75</v>
      </c>
      <c r="B49" s="103" t="s">
        <v>361</v>
      </c>
      <c r="C49" s="102">
        <v>1672</v>
      </c>
      <c r="D49" s="102">
        <v>1551</v>
      </c>
      <c r="E49" s="102">
        <v>65</v>
      </c>
      <c r="F49" s="102">
        <v>56</v>
      </c>
    </row>
    <row r="50" spans="1:6" ht="45" customHeight="1">
      <c r="A50" s="108" t="s">
        <v>46</v>
      </c>
      <c r="B50" s="103" t="s">
        <v>362</v>
      </c>
      <c r="C50" s="102">
        <v>17701</v>
      </c>
      <c r="D50" s="102">
        <v>13777</v>
      </c>
      <c r="E50" s="102">
        <v>1168</v>
      </c>
      <c r="F50" s="102">
        <v>2756</v>
      </c>
    </row>
    <row r="51" spans="1:6" ht="32.25" customHeight="1">
      <c r="A51" s="109" t="s">
        <v>146</v>
      </c>
      <c r="B51" s="103" t="s">
        <v>363</v>
      </c>
      <c r="C51" s="102">
        <v>17476</v>
      </c>
      <c r="D51" s="102">
        <v>13584</v>
      </c>
      <c r="E51" s="102">
        <v>1168</v>
      </c>
      <c r="F51" s="102">
        <v>2724</v>
      </c>
    </row>
    <row r="52" spans="1:6" ht="31.5" customHeight="1">
      <c r="A52" s="110" t="s">
        <v>108</v>
      </c>
      <c r="B52" s="103" t="s">
        <v>364</v>
      </c>
      <c r="C52" s="102">
        <v>4577</v>
      </c>
      <c r="D52" s="102">
        <v>3498</v>
      </c>
      <c r="E52" s="102">
        <v>233</v>
      </c>
      <c r="F52" s="102">
        <v>846</v>
      </c>
    </row>
    <row r="53" spans="1:6" ht="31.5" customHeight="1">
      <c r="A53" s="109" t="s">
        <v>149</v>
      </c>
      <c r="B53" s="103" t="s">
        <v>365</v>
      </c>
      <c r="C53" s="102">
        <v>225</v>
      </c>
      <c r="D53" s="102">
        <v>193</v>
      </c>
      <c r="E53" s="102">
        <v>0</v>
      </c>
      <c r="F53" s="102">
        <v>32</v>
      </c>
    </row>
    <row r="54" spans="1:6" ht="31.5" customHeight="1">
      <c r="A54" s="108" t="s">
        <v>151</v>
      </c>
      <c r="B54" s="103" t="s">
        <v>366</v>
      </c>
      <c r="C54" s="102">
        <v>734</v>
      </c>
      <c r="D54" s="102">
        <v>544</v>
      </c>
      <c r="E54" s="102">
        <v>115</v>
      </c>
      <c r="F54" s="102">
        <v>75</v>
      </c>
    </row>
    <row r="55" spans="1:6" ht="31.5" customHeight="1">
      <c r="A55" s="109" t="s">
        <v>40</v>
      </c>
      <c r="B55" s="103" t="s">
        <v>367</v>
      </c>
      <c r="C55" s="102">
        <v>734</v>
      </c>
      <c r="D55" s="102">
        <v>544</v>
      </c>
      <c r="E55" s="102">
        <v>115</v>
      </c>
      <c r="F55" s="102">
        <v>75</v>
      </c>
    </row>
    <row r="56" spans="1:6" ht="26.25" customHeight="1">
      <c r="A56" s="109" t="s">
        <v>154</v>
      </c>
      <c r="B56" s="103" t="s">
        <v>368</v>
      </c>
      <c r="C56" s="102">
        <v>0</v>
      </c>
      <c r="D56" s="102">
        <v>0</v>
      </c>
      <c r="E56" s="102">
        <v>0</v>
      </c>
      <c r="F56" s="102">
        <v>0</v>
      </c>
    </row>
    <row r="57" spans="1:6" ht="26.25" customHeight="1">
      <c r="A57" s="107" t="s">
        <v>79</v>
      </c>
      <c r="B57" s="103" t="s">
        <v>369</v>
      </c>
      <c r="C57" s="102">
        <v>25698</v>
      </c>
      <c r="D57" s="102">
        <v>17087</v>
      </c>
      <c r="E57" s="102">
        <v>1476</v>
      </c>
      <c r="F57" s="102">
        <v>7135</v>
      </c>
    </row>
    <row r="58" spans="1:6" ht="25.5">
      <c r="A58" s="108" t="s">
        <v>161</v>
      </c>
      <c r="B58" s="103" t="s">
        <v>370</v>
      </c>
      <c r="C58" s="102">
        <v>398</v>
      </c>
      <c r="D58" s="102">
        <v>305</v>
      </c>
      <c r="E58" s="102">
        <v>66</v>
      </c>
      <c r="F58" s="102">
        <v>27</v>
      </c>
    </row>
    <row r="59" spans="1:6" ht="12.75">
      <c r="A59" s="108" t="s">
        <v>77</v>
      </c>
      <c r="B59" s="103" t="s">
        <v>371</v>
      </c>
      <c r="C59" s="102">
        <v>3726</v>
      </c>
      <c r="D59" s="102">
        <v>3039</v>
      </c>
      <c r="E59" s="102">
        <v>25</v>
      </c>
      <c r="F59" s="102">
        <v>662</v>
      </c>
    </row>
    <row r="60" spans="1:9" ht="25.5">
      <c r="A60" s="108" t="s">
        <v>76</v>
      </c>
      <c r="B60" s="103" t="s">
        <v>372</v>
      </c>
      <c r="C60" s="102">
        <v>4634</v>
      </c>
      <c r="D60" s="102">
        <v>4351</v>
      </c>
      <c r="E60" s="102">
        <v>114</v>
      </c>
      <c r="F60" s="102">
        <v>169</v>
      </c>
      <c r="G60" s="13"/>
      <c r="H60" s="13"/>
      <c r="I60" s="13"/>
    </row>
    <row r="61" spans="1:9" ht="30.75" customHeight="1">
      <c r="A61" s="108" t="s">
        <v>83</v>
      </c>
      <c r="B61" s="103" t="s">
        <v>373</v>
      </c>
      <c r="C61" s="102">
        <v>16940</v>
      </c>
      <c r="D61" s="102">
        <v>9392</v>
      </c>
      <c r="E61" s="102">
        <v>1271</v>
      </c>
      <c r="F61" s="102">
        <v>6277</v>
      </c>
      <c r="G61" s="13"/>
      <c r="H61" s="13"/>
      <c r="I61" s="13"/>
    </row>
    <row r="62" spans="1:9" ht="12.75">
      <c r="A62" s="108" t="s">
        <v>374</v>
      </c>
      <c r="B62" s="103"/>
      <c r="C62" s="103"/>
      <c r="D62" s="103"/>
      <c r="E62" s="103"/>
      <c r="F62" s="103"/>
      <c r="G62" s="12"/>
      <c r="H62" s="12"/>
      <c r="I62" s="12"/>
    </row>
    <row r="63" spans="1:10" ht="25.5">
      <c r="A63" s="109" t="s">
        <v>375</v>
      </c>
      <c r="B63" s="103" t="s">
        <v>376</v>
      </c>
      <c r="C63" s="102">
        <v>1954</v>
      </c>
      <c r="D63" s="102">
        <v>1846</v>
      </c>
      <c r="E63" s="102">
        <v>57</v>
      </c>
      <c r="F63" s="102">
        <v>51</v>
      </c>
      <c r="G63" s="12"/>
      <c r="H63" s="12"/>
      <c r="I63" s="12"/>
      <c r="J63" s="12"/>
    </row>
    <row r="64" spans="1:10" ht="25.5">
      <c r="A64" s="107" t="s">
        <v>450</v>
      </c>
      <c r="B64" s="103" t="s">
        <v>479</v>
      </c>
      <c r="C64" s="102">
        <v>1080342</v>
      </c>
      <c r="D64" s="102">
        <v>782176</v>
      </c>
      <c r="E64" s="102">
        <v>132063</v>
      </c>
      <c r="F64" s="102">
        <v>166103</v>
      </c>
      <c r="G64" s="12"/>
      <c r="H64" s="12"/>
      <c r="I64" s="12"/>
      <c r="J64" s="12"/>
    </row>
    <row r="65" spans="1:10" ht="12.75">
      <c r="A65" s="106" t="s">
        <v>39</v>
      </c>
      <c r="B65" s="103" t="s">
        <v>377</v>
      </c>
      <c r="C65" s="102">
        <v>6723117</v>
      </c>
      <c r="D65" s="102">
        <v>5035612</v>
      </c>
      <c r="E65" s="102">
        <v>644641</v>
      </c>
      <c r="F65" s="102">
        <v>1042864</v>
      </c>
      <c r="G65" s="12"/>
      <c r="H65" s="12"/>
      <c r="I65" s="12"/>
      <c r="J65" s="12"/>
    </row>
    <row r="66" spans="1:10" ht="12.75">
      <c r="A66" s="112"/>
      <c r="B66" s="113"/>
      <c r="C66" s="114"/>
      <c r="D66" s="114"/>
      <c r="E66" s="114"/>
      <c r="F66" s="114"/>
      <c r="G66" s="12"/>
      <c r="H66" s="12"/>
      <c r="I66" s="12"/>
      <c r="J66" s="12"/>
    </row>
    <row r="67" spans="1:3" ht="12.75">
      <c r="A67" s="86" t="s">
        <v>378</v>
      </c>
      <c r="B67" s="87"/>
      <c r="C67" s="87"/>
    </row>
    <row r="68" spans="1:3" ht="25.5">
      <c r="A68" s="88" t="s">
        <v>315</v>
      </c>
      <c r="B68" s="88" t="s">
        <v>8</v>
      </c>
      <c r="C68" s="88" t="s">
        <v>379</v>
      </c>
    </row>
    <row r="69" spans="1:3" ht="12.75">
      <c r="A69" s="79" t="s">
        <v>5</v>
      </c>
      <c r="B69" s="78" t="s">
        <v>6</v>
      </c>
      <c r="C69" s="78" t="s">
        <v>316</v>
      </c>
    </row>
    <row r="70" spans="1:3" ht="12.75">
      <c r="A70" s="79" t="s">
        <v>272</v>
      </c>
      <c r="B70" s="78"/>
      <c r="C70" s="78"/>
    </row>
    <row r="71" spans="1:3" ht="12.75">
      <c r="A71" s="80" t="s">
        <v>91</v>
      </c>
      <c r="B71" s="78" t="s">
        <v>380</v>
      </c>
      <c r="C71" s="102">
        <v>0</v>
      </c>
    </row>
    <row r="72" spans="1:3" ht="12.75">
      <c r="A72" s="80" t="s">
        <v>177</v>
      </c>
      <c r="B72" s="78"/>
      <c r="C72" s="103"/>
    </row>
    <row r="73" spans="1:3" ht="25.5">
      <c r="A73" s="81" t="s">
        <v>381</v>
      </c>
      <c r="B73" s="78" t="s">
        <v>382</v>
      </c>
      <c r="C73" s="102">
        <v>887318</v>
      </c>
    </row>
    <row r="74" spans="1:3" ht="12.75">
      <c r="A74" s="82" t="s">
        <v>383</v>
      </c>
      <c r="B74" s="78" t="s">
        <v>384</v>
      </c>
      <c r="C74" s="102">
        <v>860947</v>
      </c>
    </row>
    <row r="75" spans="1:3" ht="12.75">
      <c r="A75" s="82" t="s">
        <v>385</v>
      </c>
      <c r="B75" s="78" t="s">
        <v>386</v>
      </c>
      <c r="C75" s="102">
        <v>26371</v>
      </c>
    </row>
  </sheetData>
  <sheetProtection/>
  <mergeCells count="5">
    <mergeCell ref="A1:F1"/>
    <mergeCell ref="A3:A4"/>
    <mergeCell ref="B3:B4"/>
    <mergeCell ref="D3:F3"/>
    <mergeCell ref="C3:C4"/>
  </mergeCells>
  <printOptions horizontalCentered="1"/>
  <pageMargins left="0" right="0" top="0" bottom="0" header="0" footer="0"/>
  <pageSetup fitToHeight="0" fitToWidth="1" horizontalDpi="600" verticalDpi="600" orientation="portrait" paperSize="9" scale="76" r:id="rId1"/>
  <rowBreaks count="1" manualBreakCount="1">
    <brk id="3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view="pageBreakPreview" zoomScaleNormal="75" zoomScaleSheetLayoutView="100" zoomScalePageLayoutView="0" workbookViewId="0" topLeftCell="A58">
      <selection activeCell="C6" sqref="C6:F65"/>
    </sheetView>
  </sheetViews>
  <sheetFormatPr defaultColWidth="9.00390625" defaultRowHeight="12.75"/>
  <cols>
    <col min="1" max="1" width="66.375" style="64" customWidth="1"/>
    <col min="2" max="2" width="6.375" style="64" customWidth="1"/>
    <col min="3" max="3" width="11.625" style="64" customWidth="1"/>
    <col min="4" max="4" width="13.00390625" style="64" customWidth="1"/>
    <col min="5" max="5" width="14.75390625" style="64" customWidth="1"/>
    <col min="6" max="6" width="18.625" style="64" customWidth="1"/>
    <col min="7" max="16384" width="9.125" style="64" customWidth="1"/>
  </cols>
  <sheetData>
    <row r="1" spans="1:6" ht="45.75" customHeight="1">
      <c r="A1" s="213" t="s">
        <v>92</v>
      </c>
      <c r="B1" s="213"/>
      <c r="C1" s="213"/>
      <c r="D1" s="213"/>
      <c r="E1" s="213"/>
      <c r="F1" s="213"/>
    </row>
    <row r="2" spans="1:6" ht="12.75" customHeight="1">
      <c r="A2" s="65"/>
      <c r="B2" s="60"/>
      <c r="C2" s="60"/>
      <c r="D2" s="60"/>
      <c r="E2" s="60"/>
      <c r="F2" s="60" t="s">
        <v>0</v>
      </c>
    </row>
    <row r="3" spans="1:6" ht="15.75" customHeight="1">
      <c r="A3" s="191"/>
      <c r="B3" s="189" t="s">
        <v>8</v>
      </c>
      <c r="C3" s="216" t="s">
        <v>93</v>
      </c>
      <c r="D3" s="214" t="s">
        <v>94</v>
      </c>
      <c r="E3" s="215"/>
      <c r="F3" s="215"/>
    </row>
    <row r="4" spans="1:6" ht="72.75" customHeight="1">
      <c r="A4" s="191"/>
      <c r="B4" s="189"/>
      <c r="C4" s="217"/>
      <c r="D4" s="7" t="s">
        <v>95</v>
      </c>
      <c r="E4" s="7" t="s">
        <v>96</v>
      </c>
      <c r="F4" s="7" t="s">
        <v>97</v>
      </c>
    </row>
    <row r="5" spans="1:6" s="10" customFormat="1" ht="12.75">
      <c r="A5" s="8" t="s">
        <v>5</v>
      </c>
      <c r="B5" s="8" t="s">
        <v>6</v>
      </c>
      <c r="C5" s="8">
        <v>1</v>
      </c>
      <c r="D5" s="8">
        <v>2</v>
      </c>
      <c r="E5" s="8">
        <v>3</v>
      </c>
      <c r="F5" s="8">
        <v>4</v>
      </c>
    </row>
    <row r="6" spans="1:6" ht="25.5">
      <c r="A6" s="106" t="s">
        <v>319</v>
      </c>
      <c r="B6" s="103" t="s">
        <v>387</v>
      </c>
      <c r="C6" s="102">
        <v>95614</v>
      </c>
      <c r="D6" s="102">
        <v>81705</v>
      </c>
      <c r="E6" s="102">
        <v>6487</v>
      </c>
      <c r="F6" s="102">
        <v>7422</v>
      </c>
    </row>
    <row r="7" spans="1:6" ht="12.75">
      <c r="A7" s="107" t="s">
        <v>72</v>
      </c>
      <c r="B7" s="103" t="s">
        <v>388</v>
      </c>
      <c r="C7" s="102">
        <v>95604</v>
      </c>
      <c r="D7" s="102">
        <v>81699</v>
      </c>
      <c r="E7" s="102">
        <v>6487</v>
      </c>
      <c r="F7" s="102">
        <v>7418</v>
      </c>
    </row>
    <row r="8" spans="1:6" ht="27.75" customHeight="1">
      <c r="A8" s="107" t="s">
        <v>7</v>
      </c>
      <c r="B8" s="103"/>
      <c r="C8" s="103"/>
      <c r="D8" s="103"/>
      <c r="E8" s="103"/>
      <c r="F8" s="103"/>
    </row>
    <row r="9" spans="1:6" ht="27.75" customHeight="1">
      <c r="A9" s="108" t="s">
        <v>78</v>
      </c>
      <c r="B9" s="103" t="s">
        <v>389</v>
      </c>
      <c r="C9" s="102">
        <v>30890</v>
      </c>
      <c r="D9" s="102">
        <v>27628</v>
      </c>
      <c r="E9" s="102">
        <v>2336</v>
      </c>
      <c r="F9" s="102">
        <v>926</v>
      </c>
    </row>
    <row r="10" spans="1:6" ht="12.75">
      <c r="A10" s="108" t="s">
        <v>122</v>
      </c>
      <c r="B10" s="103"/>
      <c r="C10" s="103"/>
      <c r="D10" s="103"/>
      <c r="E10" s="103"/>
      <c r="F10" s="103"/>
    </row>
    <row r="11" spans="1:6" ht="27.75" customHeight="1">
      <c r="A11" s="109" t="s">
        <v>107</v>
      </c>
      <c r="B11" s="103" t="s">
        <v>390</v>
      </c>
      <c r="C11" s="102">
        <v>3576</v>
      </c>
      <c r="D11" s="102">
        <v>2831</v>
      </c>
      <c r="E11" s="102">
        <v>616</v>
      </c>
      <c r="F11" s="102">
        <v>129</v>
      </c>
    </row>
    <row r="12" spans="1:6" ht="27.75" customHeight="1">
      <c r="A12" s="109" t="s">
        <v>31</v>
      </c>
      <c r="B12" s="103" t="s">
        <v>391</v>
      </c>
      <c r="C12" s="102">
        <v>8501</v>
      </c>
      <c r="D12" s="102">
        <v>7574</v>
      </c>
      <c r="E12" s="102">
        <v>901</v>
      </c>
      <c r="F12" s="102">
        <v>26</v>
      </c>
    </row>
    <row r="13" spans="1:6" ht="15.75" customHeight="1">
      <c r="A13" s="109" t="s">
        <v>125</v>
      </c>
      <c r="B13" s="103"/>
      <c r="C13" s="103"/>
      <c r="D13" s="103"/>
      <c r="E13" s="103"/>
      <c r="F13" s="103"/>
    </row>
    <row r="14" spans="1:6" ht="33" customHeight="1">
      <c r="A14" s="110" t="s">
        <v>325</v>
      </c>
      <c r="B14" s="103" t="s">
        <v>392</v>
      </c>
      <c r="C14" s="102">
        <v>8444</v>
      </c>
      <c r="D14" s="102">
        <v>7540</v>
      </c>
      <c r="E14" s="102">
        <v>878</v>
      </c>
      <c r="F14" s="102">
        <v>26</v>
      </c>
    </row>
    <row r="15" spans="1:6" ht="12.75">
      <c r="A15" s="108" t="s">
        <v>73</v>
      </c>
      <c r="B15" s="103" t="s">
        <v>393</v>
      </c>
      <c r="C15" s="102">
        <v>64714</v>
      </c>
      <c r="D15" s="102">
        <v>54071</v>
      </c>
      <c r="E15" s="102">
        <v>4151</v>
      </c>
      <c r="F15" s="102">
        <v>6492</v>
      </c>
    </row>
    <row r="16" spans="1:6" ht="18" customHeight="1">
      <c r="A16" s="109" t="s">
        <v>32</v>
      </c>
      <c r="B16" s="103" t="s">
        <v>394</v>
      </c>
      <c r="C16" s="102">
        <v>733</v>
      </c>
      <c r="D16" s="102">
        <v>574</v>
      </c>
      <c r="E16" s="102">
        <v>96</v>
      </c>
      <c r="F16" s="102">
        <v>63</v>
      </c>
    </row>
    <row r="17" spans="1:6" ht="18" customHeight="1">
      <c r="A17" s="109" t="s">
        <v>130</v>
      </c>
      <c r="B17" s="103" t="s">
        <v>395</v>
      </c>
      <c r="C17" s="102">
        <v>0</v>
      </c>
      <c r="D17" s="102">
        <v>0</v>
      </c>
      <c r="E17" s="102">
        <v>0</v>
      </c>
      <c r="F17" s="102">
        <v>0</v>
      </c>
    </row>
    <row r="18" spans="1:6" ht="43.5" customHeight="1">
      <c r="A18" s="109" t="s">
        <v>52</v>
      </c>
      <c r="B18" s="103" t="s">
        <v>396</v>
      </c>
      <c r="C18" s="102">
        <v>63096</v>
      </c>
      <c r="D18" s="102">
        <v>52816</v>
      </c>
      <c r="E18" s="102">
        <v>3960</v>
      </c>
      <c r="F18" s="102">
        <v>6320</v>
      </c>
    </row>
    <row r="19" spans="1:6" ht="18" customHeight="1">
      <c r="A19" s="110" t="s">
        <v>67</v>
      </c>
      <c r="B19" s="103" t="s">
        <v>397</v>
      </c>
      <c r="C19" s="102">
        <v>0</v>
      </c>
      <c r="D19" s="102">
        <v>0</v>
      </c>
      <c r="E19" s="102">
        <v>0</v>
      </c>
      <c r="F19" s="102">
        <v>0</v>
      </c>
    </row>
    <row r="20" spans="1:6" ht="18" customHeight="1">
      <c r="A20" s="110" t="s">
        <v>68</v>
      </c>
      <c r="B20" s="103" t="s">
        <v>398</v>
      </c>
      <c r="C20" s="102">
        <v>0</v>
      </c>
      <c r="D20" s="102">
        <v>0</v>
      </c>
      <c r="E20" s="102">
        <v>0</v>
      </c>
      <c r="F20" s="102">
        <v>0</v>
      </c>
    </row>
    <row r="21" spans="1:6" ht="18" customHeight="1">
      <c r="A21" s="110" t="s">
        <v>69</v>
      </c>
      <c r="B21" s="103" t="s">
        <v>399</v>
      </c>
      <c r="C21" s="102">
        <v>0</v>
      </c>
      <c r="D21" s="102">
        <v>0</v>
      </c>
      <c r="E21" s="102">
        <v>0</v>
      </c>
      <c r="F21" s="102">
        <v>0</v>
      </c>
    </row>
    <row r="22" spans="1:6" ht="43.5" customHeight="1">
      <c r="A22" s="110" t="s">
        <v>70</v>
      </c>
      <c r="B22" s="103" t="s">
        <v>400</v>
      </c>
      <c r="C22" s="102">
        <v>63096</v>
      </c>
      <c r="D22" s="102">
        <v>52816</v>
      </c>
      <c r="E22" s="102">
        <v>3960</v>
      </c>
      <c r="F22" s="102">
        <v>6320</v>
      </c>
    </row>
    <row r="23" spans="1:6" ht="33" customHeight="1">
      <c r="A23" s="111" t="s">
        <v>108</v>
      </c>
      <c r="B23" s="103" t="s">
        <v>401</v>
      </c>
      <c r="C23" s="102">
        <v>26</v>
      </c>
      <c r="D23" s="102">
        <v>0</v>
      </c>
      <c r="E23" s="102">
        <v>0</v>
      </c>
      <c r="F23" s="102">
        <v>26</v>
      </c>
    </row>
    <row r="24" spans="1:6" ht="16.5" customHeight="1">
      <c r="A24" s="110" t="s">
        <v>75</v>
      </c>
      <c r="B24" s="103" t="s">
        <v>402</v>
      </c>
      <c r="C24" s="102">
        <v>0</v>
      </c>
      <c r="D24" s="102">
        <v>0</v>
      </c>
      <c r="E24" s="102">
        <v>0</v>
      </c>
      <c r="F24" s="102">
        <v>0</v>
      </c>
    </row>
    <row r="25" spans="1:6" ht="49.5" customHeight="1">
      <c r="A25" s="109" t="s">
        <v>46</v>
      </c>
      <c r="B25" s="103" t="s">
        <v>403</v>
      </c>
      <c r="C25" s="102">
        <v>885</v>
      </c>
      <c r="D25" s="102">
        <v>681</v>
      </c>
      <c r="E25" s="102">
        <v>95</v>
      </c>
      <c r="F25" s="102">
        <v>109</v>
      </c>
    </row>
    <row r="26" spans="1:6" ht="22.5" customHeight="1">
      <c r="A26" s="110" t="s">
        <v>146</v>
      </c>
      <c r="B26" s="103" t="s">
        <v>404</v>
      </c>
      <c r="C26" s="102">
        <v>885</v>
      </c>
      <c r="D26" s="102">
        <v>681</v>
      </c>
      <c r="E26" s="102">
        <v>95</v>
      </c>
      <c r="F26" s="102">
        <v>109</v>
      </c>
    </row>
    <row r="27" spans="1:6" ht="32.25" customHeight="1">
      <c r="A27" s="111" t="s">
        <v>108</v>
      </c>
      <c r="B27" s="103" t="s">
        <v>405</v>
      </c>
      <c r="C27" s="102">
        <v>0</v>
      </c>
      <c r="D27" s="102">
        <v>0</v>
      </c>
      <c r="E27" s="102">
        <v>0</v>
      </c>
      <c r="F27" s="102">
        <v>0</v>
      </c>
    </row>
    <row r="28" spans="1:6" ht="32.25" customHeight="1">
      <c r="A28" s="110" t="s">
        <v>149</v>
      </c>
      <c r="B28" s="103" t="s">
        <v>406</v>
      </c>
      <c r="C28" s="102">
        <v>0</v>
      </c>
      <c r="D28" s="102">
        <v>0</v>
      </c>
      <c r="E28" s="102">
        <v>0</v>
      </c>
      <c r="F28" s="102">
        <v>0</v>
      </c>
    </row>
    <row r="29" spans="1:6" ht="32.25" customHeight="1">
      <c r="A29" s="109" t="s">
        <v>151</v>
      </c>
      <c r="B29" s="103" t="s">
        <v>407</v>
      </c>
      <c r="C29" s="102">
        <v>0</v>
      </c>
      <c r="D29" s="102">
        <v>0</v>
      </c>
      <c r="E29" s="102">
        <v>0</v>
      </c>
      <c r="F29" s="102">
        <v>0</v>
      </c>
    </row>
    <row r="30" spans="1:6" ht="42" customHeight="1">
      <c r="A30" s="110" t="s">
        <v>40</v>
      </c>
      <c r="B30" s="103" t="s">
        <v>408</v>
      </c>
      <c r="C30" s="102">
        <v>0</v>
      </c>
      <c r="D30" s="102">
        <v>0</v>
      </c>
      <c r="E30" s="102">
        <v>0</v>
      </c>
      <c r="F30" s="102">
        <v>0</v>
      </c>
    </row>
    <row r="31" spans="1:6" ht="45" customHeight="1">
      <c r="A31" s="110" t="s">
        <v>154</v>
      </c>
      <c r="B31" s="103" t="s">
        <v>409</v>
      </c>
      <c r="C31" s="102">
        <v>0</v>
      </c>
      <c r="D31" s="102">
        <v>0</v>
      </c>
      <c r="E31" s="102">
        <v>0</v>
      </c>
      <c r="F31" s="102">
        <v>0</v>
      </c>
    </row>
    <row r="32" spans="1:6" ht="32.25" customHeight="1">
      <c r="A32" s="107" t="s">
        <v>79</v>
      </c>
      <c r="B32" s="103" t="s">
        <v>410</v>
      </c>
      <c r="C32" s="102">
        <v>195</v>
      </c>
      <c r="D32" s="102">
        <v>97</v>
      </c>
      <c r="E32" s="102">
        <v>86</v>
      </c>
      <c r="F32" s="102">
        <v>12</v>
      </c>
    </row>
    <row r="33" spans="1:6" ht="27" customHeight="1">
      <c r="A33" s="107" t="s">
        <v>7</v>
      </c>
      <c r="B33" s="103"/>
      <c r="C33" s="103"/>
      <c r="D33" s="103"/>
      <c r="E33" s="103"/>
      <c r="F33" s="103"/>
    </row>
    <row r="34" spans="1:6" ht="30" customHeight="1">
      <c r="A34" s="108" t="s">
        <v>157</v>
      </c>
      <c r="B34" s="103" t="s">
        <v>411</v>
      </c>
      <c r="C34" s="102">
        <v>185</v>
      </c>
      <c r="D34" s="102">
        <v>91</v>
      </c>
      <c r="E34" s="102">
        <v>86</v>
      </c>
      <c r="F34" s="102">
        <v>8</v>
      </c>
    </row>
    <row r="35" spans="1:6" ht="25.5">
      <c r="A35" s="108" t="s">
        <v>161</v>
      </c>
      <c r="B35" s="103" t="s">
        <v>412</v>
      </c>
      <c r="C35" s="102">
        <v>1</v>
      </c>
      <c r="D35" s="102">
        <v>0</v>
      </c>
      <c r="E35" s="102">
        <v>0</v>
      </c>
      <c r="F35" s="102">
        <v>1</v>
      </c>
    </row>
    <row r="36" spans="1:6" ht="12.75">
      <c r="A36" s="108" t="s">
        <v>77</v>
      </c>
      <c r="B36" s="103" t="s">
        <v>413</v>
      </c>
      <c r="C36" s="102">
        <v>9</v>
      </c>
      <c r="D36" s="102">
        <v>6</v>
      </c>
      <c r="E36" s="102">
        <v>0</v>
      </c>
      <c r="F36" s="102">
        <v>3</v>
      </c>
    </row>
    <row r="37" spans="1:6" ht="25.5">
      <c r="A37" s="108" t="s">
        <v>76</v>
      </c>
      <c r="B37" s="103" t="s">
        <v>414</v>
      </c>
      <c r="C37" s="102">
        <v>0</v>
      </c>
      <c r="D37" s="102">
        <v>0</v>
      </c>
      <c r="E37" s="102">
        <v>0</v>
      </c>
      <c r="F37" s="102">
        <v>0</v>
      </c>
    </row>
    <row r="38" spans="1:6" ht="25.5">
      <c r="A38" s="108" t="s">
        <v>83</v>
      </c>
      <c r="B38" s="103" t="s">
        <v>415</v>
      </c>
      <c r="C38" s="102">
        <v>0</v>
      </c>
      <c r="D38" s="102">
        <v>0</v>
      </c>
      <c r="E38" s="102">
        <v>0</v>
      </c>
      <c r="F38" s="102">
        <v>0</v>
      </c>
    </row>
    <row r="39" spans="1:6" s="100" customFormat="1" ht="25.5">
      <c r="A39" s="106" t="s">
        <v>350</v>
      </c>
      <c r="B39" s="103" t="s">
        <v>416</v>
      </c>
      <c r="C39" s="102">
        <v>170438</v>
      </c>
      <c r="D39" s="102">
        <v>140087</v>
      </c>
      <c r="E39" s="102">
        <v>15168</v>
      </c>
      <c r="F39" s="102">
        <v>15183</v>
      </c>
    </row>
    <row r="40" spans="1:6" ht="16.5" customHeight="1">
      <c r="A40" s="107" t="s">
        <v>73</v>
      </c>
      <c r="B40" s="103" t="s">
        <v>417</v>
      </c>
      <c r="C40" s="102">
        <v>102180</v>
      </c>
      <c r="D40" s="102">
        <v>85106</v>
      </c>
      <c r="E40" s="102">
        <v>6199</v>
      </c>
      <c r="F40" s="102">
        <v>10875</v>
      </c>
    </row>
    <row r="41" spans="1:6" ht="42" customHeight="1">
      <c r="A41" s="108" t="s">
        <v>33</v>
      </c>
      <c r="B41" s="103" t="s">
        <v>418</v>
      </c>
      <c r="C41" s="102">
        <v>2462</v>
      </c>
      <c r="D41" s="102">
        <v>1793</v>
      </c>
      <c r="E41" s="102">
        <v>159</v>
      </c>
      <c r="F41" s="102">
        <v>510</v>
      </c>
    </row>
    <row r="42" spans="1:6" ht="37.5" customHeight="1">
      <c r="A42" s="108" t="s">
        <v>419</v>
      </c>
      <c r="B42" s="103" t="s">
        <v>420</v>
      </c>
      <c r="C42" s="102">
        <v>2865</v>
      </c>
      <c r="D42" s="102">
        <v>2822</v>
      </c>
      <c r="E42" s="102">
        <v>43</v>
      </c>
      <c r="F42" s="102">
        <v>0</v>
      </c>
    </row>
    <row r="43" spans="1:6" ht="36" customHeight="1">
      <c r="A43" s="108" t="s">
        <v>52</v>
      </c>
      <c r="B43" s="103" t="s">
        <v>421</v>
      </c>
      <c r="C43" s="102">
        <v>94899</v>
      </c>
      <c r="D43" s="102">
        <v>79385</v>
      </c>
      <c r="E43" s="102">
        <v>5877</v>
      </c>
      <c r="F43" s="102">
        <v>9637</v>
      </c>
    </row>
    <row r="44" spans="1:6" ht="16.5" customHeight="1">
      <c r="A44" s="109" t="s">
        <v>67</v>
      </c>
      <c r="B44" s="103" t="s">
        <v>422</v>
      </c>
      <c r="C44" s="102">
        <v>1</v>
      </c>
      <c r="D44" s="102">
        <v>1</v>
      </c>
      <c r="E44" s="102">
        <v>0</v>
      </c>
      <c r="F44" s="102">
        <v>0</v>
      </c>
    </row>
    <row r="45" spans="1:6" ht="16.5" customHeight="1">
      <c r="A45" s="109" t="s">
        <v>68</v>
      </c>
      <c r="B45" s="103" t="s">
        <v>423</v>
      </c>
      <c r="C45" s="102">
        <v>0</v>
      </c>
      <c r="D45" s="102">
        <v>0</v>
      </c>
      <c r="E45" s="102">
        <v>0</v>
      </c>
      <c r="F45" s="102">
        <v>0</v>
      </c>
    </row>
    <row r="46" spans="1:6" ht="43.5" customHeight="1">
      <c r="A46" s="109" t="s">
        <v>69</v>
      </c>
      <c r="B46" s="103" t="s">
        <v>424</v>
      </c>
      <c r="C46" s="102">
        <v>0</v>
      </c>
      <c r="D46" s="102">
        <v>0</v>
      </c>
      <c r="E46" s="102">
        <v>0</v>
      </c>
      <c r="F46" s="102">
        <v>0</v>
      </c>
    </row>
    <row r="47" spans="1:6" ht="15.75" customHeight="1">
      <c r="A47" s="109" t="s">
        <v>70</v>
      </c>
      <c r="B47" s="103" t="s">
        <v>425</v>
      </c>
      <c r="C47" s="102">
        <v>94025</v>
      </c>
      <c r="D47" s="102">
        <v>78554</v>
      </c>
      <c r="E47" s="102">
        <v>5834</v>
      </c>
      <c r="F47" s="102">
        <v>9637</v>
      </c>
    </row>
    <row r="48" spans="1:6" ht="15.75" customHeight="1">
      <c r="A48" s="110" t="s">
        <v>108</v>
      </c>
      <c r="B48" s="103" t="s">
        <v>426</v>
      </c>
      <c r="C48" s="102">
        <v>163</v>
      </c>
      <c r="D48" s="102">
        <v>0</v>
      </c>
      <c r="E48" s="102">
        <v>0</v>
      </c>
      <c r="F48" s="102">
        <v>163</v>
      </c>
    </row>
    <row r="49" spans="1:6" ht="15.75" customHeight="1">
      <c r="A49" s="109" t="s">
        <v>75</v>
      </c>
      <c r="B49" s="103" t="s">
        <v>427</v>
      </c>
      <c r="C49" s="102">
        <v>873</v>
      </c>
      <c r="D49" s="102">
        <v>830</v>
      </c>
      <c r="E49" s="102">
        <v>43</v>
      </c>
      <c r="F49" s="102">
        <v>0</v>
      </c>
    </row>
    <row r="50" spans="1:6" ht="45.75" customHeight="1">
      <c r="A50" s="108" t="s">
        <v>46</v>
      </c>
      <c r="B50" s="103" t="s">
        <v>428</v>
      </c>
      <c r="C50" s="102">
        <v>2827</v>
      </c>
      <c r="D50" s="102">
        <v>1936</v>
      </c>
      <c r="E50" s="102">
        <v>163</v>
      </c>
      <c r="F50" s="102">
        <v>728</v>
      </c>
    </row>
    <row r="51" spans="1:6" ht="31.5" customHeight="1">
      <c r="A51" s="109" t="s">
        <v>146</v>
      </c>
      <c r="B51" s="103" t="s">
        <v>429</v>
      </c>
      <c r="C51" s="102">
        <v>2827</v>
      </c>
      <c r="D51" s="102">
        <v>1936</v>
      </c>
      <c r="E51" s="102">
        <v>163</v>
      </c>
      <c r="F51" s="102">
        <v>728</v>
      </c>
    </row>
    <row r="52" spans="1:6" ht="33" customHeight="1">
      <c r="A52" s="110" t="s">
        <v>108</v>
      </c>
      <c r="B52" s="103" t="s">
        <v>430</v>
      </c>
      <c r="C52" s="102">
        <v>2</v>
      </c>
      <c r="D52" s="102">
        <v>0</v>
      </c>
      <c r="E52" s="102">
        <v>2</v>
      </c>
      <c r="F52" s="102">
        <v>0</v>
      </c>
    </row>
    <row r="53" spans="1:6" ht="33" customHeight="1">
      <c r="A53" s="109" t="s">
        <v>149</v>
      </c>
      <c r="B53" s="103" t="s">
        <v>431</v>
      </c>
      <c r="C53" s="102">
        <v>0</v>
      </c>
      <c r="D53" s="102">
        <v>0</v>
      </c>
      <c r="E53" s="102">
        <v>0</v>
      </c>
      <c r="F53" s="102">
        <v>0</v>
      </c>
    </row>
    <row r="54" spans="1:6" ht="33" customHeight="1">
      <c r="A54" s="108" t="s">
        <v>151</v>
      </c>
      <c r="B54" s="103" t="s">
        <v>432</v>
      </c>
      <c r="C54" s="102">
        <v>0</v>
      </c>
      <c r="D54" s="102">
        <v>0</v>
      </c>
      <c r="E54" s="102">
        <v>0</v>
      </c>
      <c r="F54" s="102">
        <v>0</v>
      </c>
    </row>
    <row r="55" spans="1:6" ht="33" customHeight="1">
      <c r="A55" s="109" t="s">
        <v>40</v>
      </c>
      <c r="B55" s="103" t="s">
        <v>433</v>
      </c>
      <c r="C55" s="102">
        <v>0</v>
      </c>
      <c r="D55" s="102">
        <v>0</v>
      </c>
      <c r="E55" s="102">
        <v>0</v>
      </c>
      <c r="F55" s="102">
        <v>0</v>
      </c>
    </row>
    <row r="56" spans="1:6" ht="25.5" customHeight="1">
      <c r="A56" s="109" t="s">
        <v>154</v>
      </c>
      <c r="B56" s="103" t="s">
        <v>434</v>
      </c>
      <c r="C56" s="102">
        <v>0</v>
      </c>
      <c r="D56" s="102">
        <v>0</v>
      </c>
      <c r="E56" s="102">
        <v>0</v>
      </c>
      <c r="F56" s="102">
        <v>0</v>
      </c>
    </row>
    <row r="57" spans="1:6" ht="42.75" customHeight="1">
      <c r="A57" s="107" t="s">
        <v>79</v>
      </c>
      <c r="B57" s="103" t="s">
        <v>435</v>
      </c>
      <c r="C57" s="102">
        <v>511</v>
      </c>
      <c r="D57" s="102">
        <v>414</v>
      </c>
      <c r="E57" s="102">
        <v>4</v>
      </c>
      <c r="F57" s="102">
        <v>93</v>
      </c>
    </row>
    <row r="58" spans="1:6" ht="25.5">
      <c r="A58" s="108" t="s">
        <v>161</v>
      </c>
      <c r="B58" s="103" t="s">
        <v>436</v>
      </c>
      <c r="C58" s="102">
        <v>0</v>
      </c>
      <c r="D58" s="102">
        <v>0</v>
      </c>
      <c r="E58" s="102">
        <v>0</v>
      </c>
      <c r="F58" s="102">
        <v>0</v>
      </c>
    </row>
    <row r="59" spans="1:6" ht="19.5" customHeight="1">
      <c r="A59" s="108" t="s">
        <v>77</v>
      </c>
      <c r="B59" s="103" t="s">
        <v>437</v>
      </c>
      <c r="C59" s="102">
        <v>41</v>
      </c>
      <c r="D59" s="102">
        <v>34</v>
      </c>
      <c r="E59" s="102">
        <v>0</v>
      </c>
      <c r="F59" s="102">
        <v>7</v>
      </c>
    </row>
    <row r="60" spans="1:6" ht="25.5">
      <c r="A60" s="108" t="s">
        <v>76</v>
      </c>
      <c r="B60" s="103" t="s">
        <v>438</v>
      </c>
      <c r="C60" s="102">
        <v>0</v>
      </c>
      <c r="D60" s="102">
        <v>0</v>
      </c>
      <c r="E60" s="102">
        <v>0</v>
      </c>
      <c r="F60" s="102">
        <v>0</v>
      </c>
    </row>
    <row r="61" spans="1:9" s="14" customFormat="1" ht="27.75" customHeight="1">
      <c r="A61" s="108" t="s">
        <v>83</v>
      </c>
      <c r="B61" s="103" t="s">
        <v>439</v>
      </c>
      <c r="C61" s="102">
        <v>470</v>
      </c>
      <c r="D61" s="102">
        <v>380</v>
      </c>
      <c r="E61" s="102">
        <v>4</v>
      </c>
      <c r="F61" s="102">
        <v>86</v>
      </c>
      <c r="G61" s="13"/>
      <c r="H61" s="13"/>
      <c r="I61" s="13"/>
    </row>
    <row r="62" spans="1:6" ht="12.75">
      <c r="A62" s="108" t="s">
        <v>440</v>
      </c>
      <c r="B62" s="103"/>
      <c r="C62" s="103"/>
      <c r="D62" s="103"/>
      <c r="E62" s="103"/>
      <c r="F62" s="103"/>
    </row>
    <row r="63" spans="1:6" ht="25.5">
      <c r="A63" s="109" t="s">
        <v>375</v>
      </c>
      <c r="B63" s="103" t="s">
        <v>441</v>
      </c>
      <c r="C63" s="102">
        <v>151</v>
      </c>
      <c r="D63" s="102">
        <v>57</v>
      </c>
      <c r="E63" s="102">
        <v>86</v>
      </c>
      <c r="F63" s="102">
        <v>8</v>
      </c>
    </row>
    <row r="64" spans="1:6" ht="25.5">
      <c r="A64" s="107" t="s">
        <v>450</v>
      </c>
      <c r="B64" s="103" t="s">
        <v>480</v>
      </c>
      <c r="C64" s="102">
        <v>62625</v>
      </c>
      <c r="D64" s="102">
        <v>50410</v>
      </c>
      <c r="E64" s="102">
        <v>7988</v>
      </c>
      <c r="F64" s="102">
        <v>4227</v>
      </c>
    </row>
    <row r="65" spans="1:6" ht="12.75">
      <c r="A65" s="106" t="s">
        <v>39</v>
      </c>
      <c r="B65" s="103" t="s">
        <v>442</v>
      </c>
      <c r="C65" s="102">
        <v>973814</v>
      </c>
      <c r="D65" s="102">
        <v>814555</v>
      </c>
      <c r="E65" s="102">
        <v>71967</v>
      </c>
      <c r="F65" s="102">
        <v>87292</v>
      </c>
    </row>
    <row r="67" spans="1:3" ht="12.75">
      <c r="A67" s="86" t="s">
        <v>443</v>
      </c>
      <c r="B67" s="87"/>
      <c r="C67" s="87"/>
    </row>
    <row r="68" spans="1:3" ht="38.25">
      <c r="A68" s="88" t="s">
        <v>315</v>
      </c>
      <c r="B68" s="88" t="s">
        <v>8</v>
      </c>
      <c r="C68" s="88" t="s">
        <v>379</v>
      </c>
    </row>
    <row r="69" spans="1:3" ht="12.75">
      <c r="A69" s="79" t="s">
        <v>5</v>
      </c>
      <c r="B69" s="78" t="s">
        <v>6</v>
      </c>
      <c r="C69" s="78" t="s">
        <v>316</v>
      </c>
    </row>
    <row r="70" spans="1:3" ht="12.75">
      <c r="A70" s="79" t="s">
        <v>272</v>
      </c>
      <c r="B70" s="78"/>
      <c r="C70" s="78"/>
    </row>
    <row r="71" spans="1:3" ht="25.5">
      <c r="A71" s="80" t="s">
        <v>91</v>
      </c>
      <c r="B71" s="78" t="s">
        <v>444</v>
      </c>
      <c r="C71" s="102">
        <v>0</v>
      </c>
    </row>
    <row r="72" spans="1:3" ht="51">
      <c r="A72" s="80" t="s">
        <v>445</v>
      </c>
      <c r="B72" s="78" t="s">
        <v>446</v>
      </c>
      <c r="C72" s="102">
        <v>23830</v>
      </c>
    </row>
    <row r="75" spans="1:6" ht="21" customHeight="1">
      <c r="A75" s="89"/>
      <c r="B75" s="91"/>
      <c r="C75" s="90"/>
      <c r="D75" s="90"/>
      <c r="E75" s="90"/>
      <c r="F75" s="90"/>
    </row>
    <row r="76" spans="1:6" ht="14.25">
      <c r="A76" s="89"/>
      <c r="B76" s="91"/>
      <c r="C76" s="90"/>
      <c r="D76" s="90"/>
      <c r="E76" s="90"/>
      <c r="F76" s="91"/>
    </row>
    <row r="77" spans="1:6" ht="12.75">
      <c r="A77" s="89"/>
      <c r="B77" s="90"/>
      <c r="C77" s="90"/>
      <c r="D77" s="90"/>
      <c r="E77" s="90"/>
      <c r="F77" s="90"/>
    </row>
    <row r="78" spans="2:6" ht="12.75">
      <c r="B78" s="90"/>
      <c r="C78" s="90"/>
      <c r="D78" s="90"/>
      <c r="E78" s="90"/>
      <c r="F78" s="90"/>
    </row>
    <row r="79" spans="1:6" ht="12.75">
      <c r="A79" s="89"/>
      <c r="B79" s="90"/>
      <c r="C79" s="90"/>
      <c r="D79" s="90"/>
      <c r="E79" s="90"/>
      <c r="F79" s="90"/>
    </row>
    <row r="80" ht="12.75">
      <c r="A80" s="89"/>
    </row>
  </sheetData>
  <sheetProtection/>
  <mergeCells count="5">
    <mergeCell ref="A3:A4"/>
    <mergeCell ref="B3:B4"/>
    <mergeCell ref="A1:F1"/>
    <mergeCell ref="D3:F3"/>
    <mergeCell ref="C3:C4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2016-12-13T07:01:14Z</cp:lastPrinted>
  <dcterms:created xsi:type="dcterms:W3CDTF">2002-12-09T13:40:28Z</dcterms:created>
  <dcterms:modified xsi:type="dcterms:W3CDTF">2017-01-23T10:05:17Z</dcterms:modified>
  <cp:category/>
  <cp:version/>
  <cp:contentType/>
  <cp:contentStatus/>
</cp:coreProperties>
</file>